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xue\Desktop\"/>
    </mc:Choice>
  </mc:AlternateContent>
  <xr:revisionPtr revIDLastSave="0" documentId="13_ncr:1_{02F86DA5-BD85-4E81-9FD2-8A7057116D38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Sheet1!$A$2:$S$34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12" i="1"/>
</calcChain>
</file>

<file path=xl/sharedStrings.xml><?xml version="1.0" encoding="utf-8"?>
<sst xmlns="http://schemas.openxmlformats.org/spreadsheetml/2006/main" count="382" uniqueCount="268">
  <si>
    <t>序号</t>
  </si>
  <si>
    <t>执行计划编号</t>
  </si>
  <si>
    <t>课程号</t>
  </si>
  <si>
    <t>课程名称</t>
  </si>
  <si>
    <t>班号</t>
  </si>
  <si>
    <t>教师</t>
  </si>
  <si>
    <t>期末考试时间</t>
  </si>
  <si>
    <t>BZ1819200130202125401</t>
  </si>
  <si>
    <t>00130202</t>
  </si>
  <si>
    <t>高等数学（B）（二）</t>
  </si>
  <si>
    <t>杨家忠</t>
  </si>
  <si>
    <t>闭卷考试</t>
  </si>
  <si>
    <t>BZ1819200136950_17483</t>
  </si>
  <si>
    <t>00136950</t>
  </si>
  <si>
    <t>概率统计（B）</t>
  </si>
  <si>
    <t>朱晓宝</t>
  </si>
  <si>
    <t>BZ1819206239084_13307</t>
  </si>
  <si>
    <t>06239084</t>
  </si>
  <si>
    <t>中级宏观经济学</t>
  </si>
  <si>
    <t>张帆</t>
  </si>
  <si>
    <t>BZ1819206239084_27443</t>
  </si>
  <si>
    <t>鄢萍</t>
  </si>
  <si>
    <t>BZ1819206239084_35714</t>
  </si>
  <si>
    <t>夏俊杰</t>
  </si>
  <si>
    <t>BZ1819206239085_16105</t>
  </si>
  <si>
    <t>06239085</t>
  </si>
  <si>
    <t>中级微观经济学</t>
  </si>
  <si>
    <t>王敏</t>
  </si>
  <si>
    <t>BZ1819206239085_28081</t>
  </si>
  <si>
    <t>邢剑炜</t>
  </si>
  <si>
    <t>BZ1819206239086_17667</t>
  </si>
  <si>
    <t>06239086</t>
  </si>
  <si>
    <t>计量经济学</t>
  </si>
  <si>
    <t>沈艳</t>
  </si>
  <si>
    <t>BZ1819206239086_27313</t>
  </si>
  <si>
    <t>黄卓</t>
  </si>
  <si>
    <t>BZ1819206234900_13952</t>
  </si>
  <si>
    <t>06234900</t>
  </si>
  <si>
    <t>中国经济专题</t>
  </si>
  <si>
    <t>林毅夫</t>
  </si>
  <si>
    <t>BZ1819206239087_11111</t>
  </si>
  <si>
    <t>06239087</t>
  </si>
  <si>
    <t>中国经济专题小班讨论课</t>
  </si>
  <si>
    <t>论文</t>
  </si>
  <si>
    <t>BZ1819206235060_19274</t>
  </si>
  <si>
    <t>06235060</t>
  </si>
  <si>
    <t>财务会计</t>
  </si>
  <si>
    <t>张昕</t>
  </si>
  <si>
    <t>BZ1819206236010_19496</t>
  </si>
  <si>
    <t>06236010</t>
  </si>
  <si>
    <t>财务报表分析</t>
  </si>
  <si>
    <t>BZ1819206238080_12850</t>
  </si>
  <si>
    <t>06238080</t>
  </si>
  <si>
    <t>互联网金融与大数据</t>
  </si>
  <si>
    <t>唐方方</t>
  </si>
  <si>
    <t>报告</t>
  </si>
  <si>
    <t>BZ1819206239092_14956</t>
  </si>
  <si>
    <t>06239092</t>
  </si>
  <si>
    <t>低碳经济与碳金融</t>
  </si>
  <si>
    <t>BZ1819206238090_19563</t>
  </si>
  <si>
    <t>06238090</t>
  </si>
  <si>
    <t>经济增长导论</t>
  </si>
  <si>
    <t>刘国恩</t>
  </si>
  <si>
    <t>小组论文+报告</t>
  </si>
  <si>
    <t>BZ1819206239000_17137</t>
  </si>
  <si>
    <t>06239000</t>
  </si>
  <si>
    <t>博弈与社会</t>
  </si>
  <si>
    <t>张维迎</t>
  </si>
  <si>
    <t>BZ1819206239075_14113</t>
  </si>
  <si>
    <t>06239075</t>
  </si>
  <si>
    <t>新结构经济学导论</t>
  </si>
  <si>
    <t>付才辉</t>
  </si>
  <si>
    <t>论文+报告</t>
  </si>
  <si>
    <t>BZ1819206239082_19357</t>
  </si>
  <si>
    <t>06239082</t>
  </si>
  <si>
    <t>中国改革专题</t>
  </si>
  <si>
    <t>周其仁</t>
  </si>
  <si>
    <t>BZ1819206239125_14438</t>
  </si>
  <si>
    <t>06239125</t>
  </si>
  <si>
    <t>真实世界的经济学</t>
  </si>
  <si>
    <t>开卷考试</t>
  </si>
  <si>
    <t>BZ1819206239126_12161</t>
  </si>
  <si>
    <t>06239126</t>
  </si>
  <si>
    <t>真实世界的经济学讨论课</t>
  </si>
  <si>
    <t>BZ1819206239097_19939</t>
  </si>
  <si>
    <t>06239097</t>
  </si>
  <si>
    <t>国际金融</t>
  </si>
  <si>
    <t>余昌华</t>
  </si>
  <si>
    <t>BZ1819206239098_18562</t>
  </si>
  <si>
    <t>06239098</t>
  </si>
  <si>
    <t>国际贸易</t>
  </si>
  <si>
    <t>余淼杰</t>
  </si>
  <si>
    <t>BZ1819206239101_12722</t>
  </si>
  <si>
    <t>06239101</t>
  </si>
  <si>
    <t>货币银行学</t>
  </si>
  <si>
    <t>黄益平</t>
  </si>
  <si>
    <t>BZ1819206239103_15414</t>
  </si>
  <si>
    <t>06239103</t>
  </si>
  <si>
    <t>劳动经济学</t>
  </si>
  <si>
    <t>雷晓燕、张丹丹</t>
  </si>
  <si>
    <t>BZ1819206239111_19220</t>
  </si>
  <si>
    <t>06239111</t>
  </si>
  <si>
    <t>战略管理学</t>
  </si>
  <si>
    <t>郑恩营</t>
  </si>
  <si>
    <t>BZ1819206239113_12022</t>
  </si>
  <si>
    <t>06239113</t>
  </si>
  <si>
    <t>中国宏观经济</t>
  </si>
  <si>
    <t>王勇</t>
  </si>
  <si>
    <t>BZ1819206239115_17852</t>
  </si>
  <si>
    <t>06239115</t>
  </si>
  <si>
    <t>公共财政学</t>
  </si>
  <si>
    <t>李玲</t>
  </si>
  <si>
    <t>BZ1819206239117_16498</t>
  </si>
  <si>
    <t>06239117</t>
  </si>
  <si>
    <t>教育经济学</t>
  </si>
  <si>
    <t>闵维方</t>
  </si>
  <si>
    <t>BZ1819206239118_11717</t>
  </si>
  <si>
    <t>06239118</t>
  </si>
  <si>
    <t>金融经济学</t>
  </si>
  <si>
    <t>徐高</t>
  </si>
  <si>
    <t>BZ1819206200420_14299</t>
  </si>
  <si>
    <t>06200420</t>
  </si>
  <si>
    <t>经济学田野调查</t>
  </si>
  <si>
    <t>张晓波</t>
  </si>
  <si>
    <t>BZ1819206239136_15554</t>
  </si>
  <si>
    <t>06239136</t>
  </si>
  <si>
    <t>经济学高级研讨班</t>
  </si>
  <si>
    <t>赵耀辉</t>
  </si>
  <si>
    <t>BZ1819200135460_12082</t>
  </si>
  <si>
    <t>00135460</t>
  </si>
  <si>
    <t>数理统计</t>
  </si>
  <si>
    <t>孙振庭</t>
  </si>
  <si>
    <t>考试人数</t>
    <phoneticPr fontId="1" type="noConversion"/>
  </si>
  <si>
    <t>上午8：30－10：30，下午2：00－4：00，晚上6：30－8：30</t>
    <phoneticPr fontId="1" type="noConversion"/>
  </si>
  <si>
    <t>期末考核方式</t>
    <phoneticPr fontId="1" type="noConversion"/>
  </si>
  <si>
    <t>考场1</t>
  </si>
  <si>
    <t>考场2</t>
  </si>
  <si>
    <t>考场3</t>
  </si>
  <si>
    <t>监考安排</t>
  </si>
  <si>
    <t>学生向助教申请复核成绩截止时间</t>
  </si>
  <si>
    <t>考场1容量</t>
    <phoneticPr fontId="1" type="noConversion"/>
  </si>
  <si>
    <t>考场2容量</t>
    <phoneticPr fontId="1" type="noConversion"/>
  </si>
  <si>
    <t>考场3容量</t>
    <phoneticPr fontId="1" type="noConversion"/>
  </si>
  <si>
    <t>/</t>
    <phoneticPr fontId="1" type="noConversion"/>
  </si>
  <si>
    <t>必须将总评成绩录入系统的时间</t>
    <phoneticPr fontId="1" type="noConversion"/>
  </si>
  <si>
    <t>交齐所有课程材料的时间</t>
    <phoneticPr fontId="1" type="noConversion"/>
  </si>
  <si>
    <t>20190622 17:00</t>
  </si>
  <si>
    <t>20190621 14:00</t>
  </si>
  <si>
    <t>20190621 17:00</t>
  </si>
  <si>
    <t>20190620 14:00</t>
  </si>
  <si>
    <t>二教109</t>
    <phoneticPr fontId="1" type="noConversion"/>
  </si>
  <si>
    <t>二教105</t>
    <phoneticPr fontId="1" type="noConversion"/>
  </si>
  <si>
    <t>二教423</t>
    <phoneticPr fontId="1" type="noConversion"/>
  </si>
  <si>
    <t>理教302</t>
    <phoneticPr fontId="1" type="noConversion"/>
  </si>
  <si>
    <t>理教303</t>
    <phoneticPr fontId="1" type="noConversion"/>
  </si>
  <si>
    <t>理教206</t>
    <phoneticPr fontId="1" type="noConversion"/>
  </si>
  <si>
    <t>理教202</t>
    <phoneticPr fontId="1" type="noConversion"/>
  </si>
  <si>
    <t>二教102</t>
    <phoneticPr fontId="1" type="noConversion"/>
  </si>
  <si>
    <t>二教422</t>
    <phoneticPr fontId="1" type="noConversion"/>
  </si>
  <si>
    <t>二教205</t>
    <phoneticPr fontId="1" type="noConversion"/>
  </si>
  <si>
    <t>二教203</t>
    <phoneticPr fontId="1" type="noConversion"/>
  </si>
  <si>
    <t>二教316</t>
    <phoneticPr fontId="1" type="noConversion"/>
  </si>
  <si>
    <t>二教207</t>
    <phoneticPr fontId="1" type="noConversion"/>
  </si>
  <si>
    <t>一教101</t>
    <phoneticPr fontId="1" type="noConversion"/>
  </si>
  <si>
    <t>二教401</t>
    <phoneticPr fontId="1" type="noConversion"/>
  </si>
  <si>
    <t>二教411</t>
    <phoneticPr fontId="1" type="noConversion"/>
  </si>
  <si>
    <t>理教402</t>
    <phoneticPr fontId="1" type="noConversion"/>
  </si>
  <si>
    <t>二教107</t>
    <phoneticPr fontId="1" type="noConversion"/>
  </si>
  <si>
    <t>理教211</t>
    <phoneticPr fontId="1" type="noConversion"/>
  </si>
  <si>
    <t>两班</t>
    <phoneticPr fontId="1" type="noConversion"/>
  </si>
  <si>
    <t>理教102</t>
    <phoneticPr fontId="1" type="noConversion"/>
  </si>
  <si>
    <t>理教103</t>
    <phoneticPr fontId="1" type="noConversion"/>
  </si>
  <si>
    <t>理教202</t>
    <phoneticPr fontId="1" type="noConversion"/>
  </si>
  <si>
    <t>理教203</t>
    <phoneticPr fontId="1" type="noConversion"/>
  </si>
  <si>
    <t>考场4</t>
    <phoneticPr fontId="1" type="noConversion"/>
  </si>
  <si>
    <t>考场4容量</t>
    <phoneticPr fontId="1" type="noConversion"/>
  </si>
  <si>
    <t>二教405</t>
    <phoneticPr fontId="1" type="noConversion"/>
  </si>
  <si>
    <t>二教407</t>
    <phoneticPr fontId="1" type="noConversion"/>
  </si>
  <si>
    <t>二教410</t>
    <phoneticPr fontId="1" type="noConversion"/>
  </si>
  <si>
    <t>20190610  18:30－20:30</t>
  </si>
  <si>
    <t>20190615 10:00</t>
  </si>
  <si>
    <t>20190616 10:00</t>
  </si>
  <si>
    <t>20190617 10:00</t>
  </si>
  <si>
    <t>20190618  18:30－20:30</t>
  </si>
  <si>
    <t>20190624 10:30</t>
  </si>
  <si>
    <t>20190624 11:00</t>
  </si>
  <si>
    <t>20190616  14:00－16:00</t>
  </si>
  <si>
    <t>20190620 17:00</t>
  </si>
  <si>
    <t>20190621 10:30</t>
  </si>
  <si>
    <t>20190619  18:30－20:30</t>
  </si>
  <si>
    <t>20190622 8:00</t>
  </si>
  <si>
    <t>20190624 14:00</t>
  </si>
  <si>
    <t>20190616  18:30－20:30</t>
  </si>
  <si>
    <t>20190621 11:00</t>
  </si>
  <si>
    <t>20190620  18:30－20:30</t>
  </si>
  <si>
    <t>20190624 16:00</t>
  </si>
  <si>
    <t>20190617  18:30－20:30</t>
  </si>
  <si>
    <t>20190624 14:30</t>
  </si>
  <si>
    <t>20190609  18:30－20:30</t>
  </si>
  <si>
    <t>20190614 10:00</t>
  </si>
  <si>
    <t>20190618 24:00</t>
  </si>
  <si>
    <t>20190619 16:00</t>
  </si>
  <si>
    <t>20190620 10:00</t>
  </si>
  <si>
    <t>20190624 11:30</t>
  </si>
  <si>
    <t>20190620 10:30</t>
  </si>
  <si>
    <t>20190620 11:00</t>
  </si>
  <si>
    <t>20190624 13:30</t>
  </si>
  <si>
    <t>20190621  8:30－10:30</t>
  </si>
  <si>
    <t>20190627 14:00</t>
  </si>
  <si>
    <t>20190627 17:00</t>
  </si>
  <si>
    <t>20190628 16:30</t>
  </si>
  <si>
    <t>20190620 15:00</t>
  </si>
  <si>
    <t>20190611  14:00－16:00</t>
  </si>
  <si>
    <t>20190618 10:00</t>
  </si>
  <si>
    <t>20190624 15:00</t>
  </si>
  <si>
    <t>20190622 12:00</t>
  </si>
  <si>
    <t>20190624 15:30</t>
  </si>
  <si>
    <t>20190620 15:30</t>
  </si>
  <si>
    <t>20190610  8:30－10:30</t>
  </si>
  <si>
    <t>20190617 11:00</t>
  </si>
  <si>
    <t>20190614  8:30－10:30</t>
  </si>
  <si>
    <t>20190619 10:00</t>
  </si>
  <si>
    <t>20190621 10:00</t>
  </si>
  <si>
    <t>20190621 11:30</t>
  </si>
  <si>
    <t>20190611  8:30－10:30</t>
  </si>
  <si>
    <t>20190618 10:30</t>
  </si>
  <si>
    <t>20190621 15:00</t>
  </si>
  <si>
    <t>20190620 16:30</t>
  </si>
  <si>
    <t>20190624 10:00</t>
  </si>
  <si>
    <t>20190619 24:00</t>
    <phoneticPr fontId="1" type="noConversion"/>
  </si>
  <si>
    <t>20190620 16:00</t>
    <phoneticPr fontId="1" type="noConversion"/>
  </si>
  <si>
    <t>20190621 15:30</t>
    <phoneticPr fontId="1" type="noConversion"/>
  </si>
  <si>
    <t>20190623 10:00</t>
    <phoneticPr fontId="1" type="noConversion"/>
  </si>
  <si>
    <t>20190621 14:00</t>
    <phoneticPr fontId="1" type="noConversion"/>
  </si>
  <si>
    <t>20190622 14:00</t>
    <phoneticPr fontId="1" type="noConversion"/>
  </si>
  <si>
    <t>20190622 17:00</t>
    <phoneticPr fontId="1" type="noConversion"/>
  </si>
  <si>
    <t>20190612 11:58</t>
    <phoneticPr fontId="1" type="noConversion"/>
  </si>
  <si>
    <t>20190612 23:59</t>
    <phoneticPr fontId="1" type="noConversion"/>
  </si>
  <si>
    <t>20190613 16:58</t>
    <phoneticPr fontId="1" type="noConversion"/>
  </si>
  <si>
    <t>20190618  14:00－17:00</t>
    <phoneticPr fontId="1" type="noConversion"/>
  </si>
  <si>
    <t>20190618  18:30－20:30</t>
    <phoneticPr fontId="1" type="noConversion"/>
  </si>
  <si>
    <t>20190621 16:00</t>
    <phoneticPr fontId="1" type="noConversion"/>
  </si>
  <si>
    <t>20190620 22:00</t>
    <phoneticPr fontId="1" type="noConversion"/>
  </si>
  <si>
    <t>20190621 12:00</t>
    <phoneticPr fontId="1" type="noConversion"/>
  </si>
  <si>
    <t>陈峻松、张梅</t>
  </si>
  <si>
    <t>欧阳佳好、何颖</t>
  </si>
  <si>
    <t>白一平、郝晓伟</t>
  </si>
  <si>
    <t>黄青、刘雅玄</t>
  </si>
  <si>
    <t>徐臻阳、李想、王骞、孙浩然、周伯洲、胡裕民</t>
  </si>
  <si>
    <t>黄紫东、张富瑜、汪子杰、刘雅玄、何颖、解恩泽、姚志璟、陈天旭、蒋少翔</t>
  </si>
  <si>
    <t>李星宇、汪子杰、周航</t>
  </si>
  <si>
    <t>程俊博、姚金汝、李响、杨明瀚</t>
  </si>
  <si>
    <t>刘雅玄、戴圣涛</t>
  </si>
  <si>
    <t>刘雅玄、李思麒、李翔、周航、李响、杨明瀚</t>
  </si>
  <si>
    <t>王瑞、陈峻松</t>
  </si>
  <si>
    <t>易俊何、王金鑫</t>
  </si>
  <si>
    <t>郑潇龙、谢彦桐、陈双、张谦</t>
  </si>
  <si>
    <t>20190624 9:30</t>
    <phoneticPr fontId="1" type="noConversion"/>
  </si>
  <si>
    <t>20190621 22:00</t>
    <phoneticPr fontId="1" type="noConversion"/>
  </si>
  <si>
    <t>姚志璟、陈天旭、蒋少翔、于潇宇、杨笑寒、程俊博、张子萱、欧阳佳好、李星宇</t>
    <rPh sb="24" eb="25">
      <t>z'z'x</t>
    </rPh>
    <phoneticPr fontId="1" type="noConversion"/>
  </si>
  <si>
    <t>何颖、黄青</t>
    <rPh sb="3" eb="4">
      <t>huang qing</t>
    </rPh>
    <phoneticPr fontId="1" type="noConversion"/>
  </si>
  <si>
    <t>郭新宇、王雪、林彦辰、欧阳佳好、王照光、郝晓伟、李星宇、袁博、张生</t>
    <rPh sb="16" eb="17">
      <t>wang</t>
    </rPh>
    <rPh sb="17" eb="18">
      <t>zhao</t>
    </rPh>
    <rPh sb="18" eb="19">
      <t>guang</t>
    </rPh>
    <phoneticPr fontId="1" type="noConversion"/>
  </si>
  <si>
    <t>李思麒、李翔、于潇宇、王雪、白一平、王转林</t>
    <rPh sb="14" eb="15">
      <t>bai'yi'p</t>
    </rPh>
    <phoneticPr fontId="1" type="noConversion"/>
  </si>
  <si>
    <t>王瑞、曹旺、沓钰淇、黄紫东、宋锴、汪子杰、林雨晨、郭新宇</t>
  </si>
  <si>
    <t>刘佳佳、谢彦桐、孙浩然、周伯洲、王金鑫、梁舒淇、曾露仪</t>
  </si>
  <si>
    <t>陈星辰、杨笑寒、林彦辰、郑潇龙、胡裕民、张子萱</t>
  </si>
  <si>
    <t>曹旺、郑纯如、刘佳佳、邬昕瑞、梁舒淇、曾露仪</t>
  </si>
  <si>
    <t>姚金汝、戴圣涛、郑纯如、解恩泽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</si>
</sst>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8" tint="-0.249977111117893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family val="4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5" borderId="0" xfId="0" applyFill="1" applyAlignment="1" applyProtection="1">
      <alignment horizontal="left" vertical="center"/>
      <protection hidden="1"/>
    </xf>
    <xf numFmtId="0" fontId="0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center"/>
    </xf>
    <xf numFmtId="0" fontId="3" fillId="6" borderId="0" xfId="0" applyFont="1" applyFill="1" applyAlignment="1" applyProtection="1">
      <alignment horizontal="left" vertical="center"/>
      <protection hidden="1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topLeftCell="D1" zoomScale="98" zoomScaleNormal="98" workbookViewId="0">
      <pane xSplit="6" ySplit="1" topLeftCell="M2" activePane="bottomRight" state="frozen"/>
      <selection activeCell="D1" sqref="D1"/>
      <selection pane="topRight" activeCell="J1" sqref="J1"/>
      <selection pane="bottomLeft" activeCell="D2" sqref="D2"/>
      <selection pane="bottomRight" activeCell="Q7" sqref="Q7"/>
    </sheetView>
  </sheetViews>
  <sheetFormatPr defaultColWidth="9" defaultRowHeight="14.25" x14ac:dyDescent="0.2"/>
  <cols>
    <col min="1" max="1" width="7.125" style="1" hidden="1" customWidth="1"/>
    <col min="2" max="2" width="24" style="1" hidden="1" customWidth="1"/>
    <col min="3" max="3" width="9.5" style="1" hidden="1" customWidth="1"/>
    <col min="4" max="4" width="23.5" style="1" bestFit="1" customWidth="1"/>
    <col min="5" max="5" width="7.125" style="1" customWidth="1"/>
    <col min="6" max="6" width="11" style="1" bestFit="1" customWidth="1"/>
    <col min="7" max="7" width="7.625" style="1" customWidth="1"/>
    <col min="8" max="8" width="15" style="1" customWidth="1"/>
    <col min="9" max="9" width="23.125" style="1" customWidth="1"/>
    <col min="10" max="10" width="22.375" style="2" customWidth="1"/>
    <col min="11" max="11" width="27.875" style="1" customWidth="1"/>
    <col min="12" max="12" width="23.5" style="1" hidden="1" customWidth="1"/>
    <col min="13" max="13" width="8.125" style="1" customWidth="1"/>
    <col min="14" max="14" width="9.125" style="1" customWidth="1"/>
    <col min="15" max="15" width="8.125" style="1" customWidth="1"/>
    <col min="16" max="16" width="8.625" style="1" customWidth="1"/>
    <col min="17" max="18" width="8.125" style="1" customWidth="1"/>
    <col min="19" max="19" width="11" style="1" customWidth="1"/>
    <col min="20" max="20" width="9" style="1" customWidth="1"/>
    <col min="21" max="21" width="9" style="2" hidden="1" customWidth="1"/>
    <col min="22" max="22" width="76.125" style="2" bestFit="1" customWidth="1"/>
    <col min="23" max="16384" width="9" style="1"/>
  </cols>
  <sheetData>
    <row r="1" spans="1:22" x14ac:dyDescent="0.2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132</v>
      </c>
      <c r="G1" s="4" t="s">
        <v>5</v>
      </c>
      <c r="H1" s="4" t="s">
        <v>134</v>
      </c>
      <c r="I1" s="4" t="s">
        <v>6</v>
      </c>
      <c r="J1" s="4" t="s">
        <v>144</v>
      </c>
      <c r="K1" s="4" t="s">
        <v>139</v>
      </c>
      <c r="L1" s="4" t="s">
        <v>145</v>
      </c>
      <c r="M1" s="5" t="s">
        <v>135</v>
      </c>
      <c r="N1" s="4" t="s">
        <v>140</v>
      </c>
      <c r="O1" s="5" t="s">
        <v>136</v>
      </c>
      <c r="P1" s="4" t="s">
        <v>141</v>
      </c>
      <c r="Q1" s="5" t="s">
        <v>137</v>
      </c>
      <c r="R1" s="4" t="s">
        <v>142</v>
      </c>
      <c r="S1" s="4" t="s">
        <v>174</v>
      </c>
      <c r="T1" s="4" t="s">
        <v>175</v>
      </c>
      <c r="U1" s="4"/>
      <c r="V1" s="3" t="s">
        <v>138</v>
      </c>
    </row>
    <row r="2" spans="1:22" x14ac:dyDescent="0.2">
      <c r="A2" s="1">
        <v>12</v>
      </c>
      <c r="B2" s="1" t="s">
        <v>40</v>
      </c>
      <c r="C2" s="1" t="s">
        <v>41</v>
      </c>
      <c r="D2" s="4" t="s">
        <v>42</v>
      </c>
      <c r="E2" s="4">
        <v>1</v>
      </c>
      <c r="F2" s="4">
        <v>9</v>
      </c>
      <c r="G2" s="4" t="s">
        <v>39</v>
      </c>
      <c r="H2" s="4" t="s">
        <v>43</v>
      </c>
      <c r="I2" s="4" t="s">
        <v>143</v>
      </c>
      <c r="J2" s="4" t="s">
        <v>200</v>
      </c>
      <c r="K2" s="4" t="s">
        <v>201</v>
      </c>
      <c r="L2" s="4" t="s">
        <v>202</v>
      </c>
      <c r="M2" s="4"/>
      <c r="N2" s="4"/>
      <c r="O2" s="4"/>
      <c r="P2" s="4"/>
      <c r="Q2" s="4"/>
      <c r="R2" s="4"/>
      <c r="S2" s="4"/>
      <c r="T2" s="4"/>
      <c r="U2" s="4"/>
      <c r="V2" s="3"/>
    </row>
    <row r="3" spans="1:22" x14ac:dyDescent="0.2">
      <c r="A3" s="1">
        <v>15</v>
      </c>
      <c r="B3" s="1" t="s">
        <v>51</v>
      </c>
      <c r="C3" s="1" t="s">
        <v>52</v>
      </c>
      <c r="D3" s="4" t="s">
        <v>53</v>
      </c>
      <c r="E3" s="4">
        <v>1</v>
      </c>
      <c r="F3" s="4">
        <v>106</v>
      </c>
      <c r="G3" s="4" t="s">
        <v>54</v>
      </c>
      <c r="H3" s="4" t="s">
        <v>55</v>
      </c>
      <c r="I3" s="4" t="s">
        <v>143</v>
      </c>
      <c r="J3" s="4" t="s">
        <v>200</v>
      </c>
      <c r="K3" s="4" t="s">
        <v>201</v>
      </c>
      <c r="L3" s="4" t="s">
        <v>204</v>
      </c>
      <c r="M3" s="4"/>
      <c r="N3" s="4"/>
      <c r="O3" s="4"/>
      <c r="P3" s="4"/>
      <c r="Q3" s="4"/>
      <c r="R3" s="4"/>
      <c r="S3" s="4"/>
      <c r="T3" s="4"/>
      <c r="U3" s="4"/>
      <c r="V3" s="3"/>
    </row>
    <row r="4" spans="1:22" x14ac:dyDescent="0.2">
      <c r="A4" s="1">
        <v>16</v>
      </c>
      <c r="B4" s="1" t="s">
        <v>56</v>
      </c>
      <c r="C4" s="1" t="s">
        <v>57</v>
      </c>
      <c r="D4" s="4" t="s">
        <v>58</v>
      </c>
      <c r="E4" s="4">
        <v>1</v>
      </c>
      <c r="F4" s="4">
        <v>41</v>
      </c>
      <c r="G4" s="4" t="s">
        <v>54</v>
      </c>
      <c r="H4" s="4" t="s">
        <v>55</v>
      </c>
      <c r="I4" s="4" t="s">
        <v>143</v>
      </c>
      <c r="J4" s="4" t="s">
        <v>200</v>
      </c>
      <c r="K4" s="4" t="s">
        <v>201</v>
      </c>
      <c r="L4" s="4" t="s">
        <v>205</v>
      </c>
      <c r="M4" s="4"/>
      <c r="N4" s="4"/>
      <c r="O4" s="4"/>
      <c r="P4" s="4"/>
      <c r="Q4" s="4"/>
      <c r="R4" s="4"/>
      <c r="S4" s="4"/>
      <c r="T4" s="4"/>
      <c r="U4" s="4"/>
      <c r="V4" s="3"/>
    </row>
    <row r="5" spans="1:22" x14ac:dyDescent="0.2">
      <c r="A5" s="1">
        <v>17</v>
      </c>
      <c r="B5" s="1" t="s">
        <v>59</v>
      </c>
      <c r="C5" s="1" t="s">
        <v>60</v>
      </c>
      <c r="D5" s="4" t="s">
        <v>61</v>
      </c>
      <c r="E5" s="4">
        <v>1</v>
      </c>
      <c r="F5" s="4">
        <v>120</v>
      </c>
      <c r="G5" s="4" t="s">
        <v>62</v>
      </c>
      <c r="H5" s="4" t="s">
        <v>63</v>
      </c>
      <c r="I5" s="4" t="s">
        <v>143</v>
      </c>
      <c r="J5" s="4" t="s">
        <v>242</v>
      </c>
      <c r="K5" s="4" t="s">
        <v>243</v>
      </c>
      <c r="L5" s="4" t="s">
        <v>241</v>
      </c>
      <c r="M5" s="4"/>
      <c r="N5" s="4"/>
      <c r="O5" s="4"/>
      <c r="P5" s="4"/>
      <c r="Q5" s="4"/>
      <c r="R5" s="4"/>
      <c r="S5" s="4"/>
      <c r="T5" s="4"/>
      <c r="U5" s="4"/>
      <c r="V5" s="3"/>
    </row>
    <row r="6" spans="1:22" x14ac:dyDescent="0.2">
      <c r="A6" s="1">
        <v>19</v>
      </c>
      <c r="B6" s="1" t="s">
        <v>68</v>
      </c>
      <c r="C6" s="1" t="s">
        <v>69</v>
      </c>
      <c r="D6" s="4" t="s">
        <v>70</v>
      </c>
      <c r="E6" s="4">
        <v>1</v>
      </c>
      <c r="F6" s="4">
        <v>54</v>
      </c>
      <c r="G6" s="4" t="s">
        <v>71</v>
      </c>
      <c r="H6" s="4" t="s">
        <v>72</v>
      </c>
      <c r="I6" s="4" t="s">
        <v>143</v>
      </c>
      <c r="J6" s="4" t="s">
        <v>200</v>
      </c>
      <c r="K6" s="4" t="s">
        <v>201</v>
      </c>
      <c r="L6" s="4" t="s">
        <v>149</v>
      </c>
      <c r="M6" s="4"/>
      <c r="N6" s="4"/>
      <c r="O6" s="4"/>
      <c r="P6" s="4"/>
      <c r="Q6" s="4"/>
      <c r="R6" s="4"/>
      <c r="S6" s="4"/>
      <c r="T6" s="4"/>
      <c r="U6" s="4"/>
      <c r="V6" s="3"/>
    </row>
    <row r="7" spans="1:22" x14ac:dyDescent="0.2">
      <c r="A7" s="1">
        <v>20</v>
      </c>
      <c r="B7" s="1" t="s">
        <v>73</v>
      </c>
      <c r="C7" s="1" t="s">
        <v>74</v>
      </c>
      <c r="D7" s="4" t="s">
        <v>75</v>
      </c>
      <c r="E7" s="4">
        <v>1</v>
      </c>
      <c r="F7" s="4">
        <v>400</v>
      </c>
      <c r="G7" s="4" t="s">
        <v>76</v>
      </c>
      <c r="H7" s="4" t="s">
        <v>55</v>
      </c>
      <c r="I7" s="4" t="s">
        <v>143</v>
      </c>
      <c r="J7" s="4" t="s">
        <v>229</v>
      </c>
      <c r="K7" s="4" t="s">
        <v>230</v>
      </c>
      <c r="L7" s="4" t="s">
        <v>231</v>
      </c>
      <c r="M7" s="4"/>
      <c r="N7" s="4"/>
      <c r="O7" s="4"/>
      <c r="P7" s="4"/>
      <c r="Q7" s="4"/>
      <c r="R7" s="4"/>
      <c r="S7" s="4"/>
      <c r="T7" s="4"/>
      <c r="U7" s="4"/>
      <c r="V7" s="3"/>
    </row>
    <row r="8" spans="1:22" x14ac:dyDescent="0.2">
      <c r="A8" s="1">
        <v>21</v>
      </c>
      <c r="B8" s="1" t="s">
        <v>81</v>
      </c>
      <c r="C8" s="1" t="s">
        <v>82</v>
      </c>
      <c r="D8" s="4" t="s">
        <v>83</v>
      </c>
      <c r="E8" s="4">
        <v>1</v>
      </c>
      <c r="F8" s="4">
        <v>15</v>
      </c>
      <c r="G8" s="4" t="s">
        <v>76</v>
      </c>
      <c r="H8" s="4"/>
      <c r="I8" s="4" t="s">
        <v>143</v>
      </c>
      <c r="J8" s="4" t="s">
        <v>200</v>
      </c>
      <c r="K8" s="4" t="s">
        <v>201</v>
      </c>
      <c r="L8" s="4" t="s">
        <v>211</v>
      </c>
      <c r="M8" s="4"/>
      <c r="N8" s="4"/>
      <c r="O8" s="4"/>
      <c r="P8" s="4"/>
      <c r="Q8" s="4"/>
      <c r="R8" s="4"/>
      <c r="S8" s="4"/>
      <c r="T8" s="4"/>
      <c r="U8" s="4"/>
      <c r="V8" s="3"/>
    </row>
    <row r="9" spans="1:22" x14ac:dyDescent="0.2">
      <c r="A9" s="1">
        <v>25</v>
      </c>
      <c r="B9" s="1" t="s">
        <v>96</v>
      </c>
      <c r="C9" s="1" t="s">
        <v>97</v>
      </c>
      <c r="D9" s="4" t="s">
        <v>98</v>
      </c>
      <c r="E9" s="4">
        <v>1</v>
      </c>
      <c r="F9" s="4">
        <v>78</v>
      </c>
      <c r="G9" s="4" t="s">
        <v>99</v>
      </c>
      <c r="H9" s="4" t="s">
        <v>43</v>
      </c>
      <c r="I9" s="4" t="s">
        <v>143</v>
      </c>
      <c r="J9" s="4" t="s">
        <v>200</v>
      </c>
      <c r="K9" s="4" t="s">
        <v>201</v>
      </c>
      <c r="L9" s="4" t="s">
        <v>217</v>
      </c>
      <c r="M9" s="4"/>
      <c r="N9" s="4"/>
      <c r="O9" s="4"/>
      <c r="P9" s="4"/>
      <c r="Q9" s="4"/>
      <c r="R9" s="4"/>
      <c r="S9" s="4"/>
      <c r="T9" s="4"/>
      <c r="U9" s="4"/>
      <c r="V9" s="3"/>
    </row>
    <row r="10" spans="1:22" x14ac:dyDescent="0.2">
      <c r="A10" s="1">
        <v>31</v>
      </c>
      <c r="B10" s="1" t="s">
        <v>120</v>
      </c>
      <c r="C10" s="1" t="s">
        <v>121</v>
      </c>
      <c r="D10" s="4" t="s">
        <v>122</v>
      </c>
      <c r="E10" s="4">
        <v>1</v>
      </c>
      <c r="F10" s="4">
        <v>73</v>
      </c>
      <c r="G10" s="4" t="s">
        <v>123</v>
      </c>
      <c r="H10" s="4" t="s">
        <v>43</v>
      </c>
      <c r="I10" s="4" t="s">
        <v>143</v>
      </c>
      <c r="J10" s="4" t="s">
        <v>143</v>
      </c>
      <c r="K10" s="4" t="s">
        <v>143</v>
      </c>
      <c r="L10" s="4">
        <v>20190905</v>
      </c>
      <c r="M10" s="4"/>
      <c r="N10" s="4"/>
      <c r="O10" s="4"/>
      <c r="P10" s="4"/>
      <c r="Q10" s="4"/>
      <c r="R10" s="4"/>
      <c r="S10" s="4"/>
      <c r="T10" s="4"/>
      <c r="U10" s="4"/>
      <c r="V10" s="3"/>
    </row>
    <row r="11" spans="1:22" x14ac:dyDescent="0.2">
      <c r="A11" s="1">
        <v>32</v>
      </c>
      <c r="B11" s="1" t="s">
        <v>124</v>
      </c>
      <c r="C11" s="1" t="s">
        <v>125</v>
      </c>
      <c r="D11" s="4" t="s">
        <v>126</v>
      </c>
      <c r="E11" s="4">
        <v>1</v>
      </c>
      <c r="F11" s="4">
        <v>11</v>
      </c>
      <c r="G11" s="4" t="s">
        <v>127</v>
      </c>
      <c r="H11" s="4" t="s">
        <v>72</v>
      </c>
      <c r="I11" s="4" t="s">
        <v>143</v>
      </c>
      <c r="J11" s="4" t="s">
        <v>200</v>
      </c>
      <c r="K11" s="4" t="s">
        <v>201</v>
      </c>
      <c r="L11" s="4" t="s">
        <v>227</v>
      </c>
      <c r="M11" s="4"/>
      <c r="N11" s="4"/>
      <c r="O11" s="4"/>
      <c r="P11" s="4"/>
      <c r="Q11" s="4"/>
      <c r="R11" s="4"/>
      <c r="S11" s="4"/>
      <c r="T11" s="4"/>
      <c r="U11" s="4"/>
      <c r="V11" s="3"/>
    </row>
    <row r="12" spans="1:22" x14ac:dyDescent="0.2">
      <c r="A12" s="1">
        <v>11</v>
      </c>
      <c r="B12" s="1" t="s">
        <v>36</v>
      </c>
      <c r="C12" s="1" t="s">
        <v>37</v>
      </c>
      <c r="D12" s="4" t="s">
        <v>38</v>
      </c>
      <c r="E12" s="4">
        <v>1</v>
      </c>
      <c r="F12" s="4">
        <v>378</v>
      </c>
      <c r="G12" s="4" t="s">
        <v>39</v>
      </c>
      <c r="H12" s="4" t="s">
        <v>11</v>
      </c>
      <c r="I12" s="6" t="s">
        <v>198</v>
      </c>
      <c r="J12" s="4" t="s">
        <v>199</v>
      </c>
      <c r="K12" s="4" t="s">
        <v>180</v>
      </c>
      <c r="L12" s="4" t="s">
        <v>181</v>
      </c>
      <c r="M12" s="4" t="s">
        <v>170</v>
      </c>
      <c r="N12" s="4">
        <v>95</v>
      </c>
      <c r="O12" s="4" t="s">
        <v>171</v>
      </c>
      <c r="P12" s="4">
        <v>95</v>
      </c>
      <c r="Q12" s="4" t="s">
        <v>172</v>
      </c>
      <c r="R12" s="4">
        <v>95</v>
      </c>
      <c r="S12" s="4" t="s">
        <v>173</v>
      </c>
      <c r="T12" s="4">
        <v>93</v>
      </c>
      <c r="U12" s="4" t="str">
        <f t="shared" ref="U12:U34" si="0">IF(N12+P12+R12+T12=F12,"是","否")</f>
        <v>是</v>
      </c>
      <c r="V12" s="3" t="s">
        <v>263</v>
      </c>
    </row>
    <row r="13" spans="1:22" x14ac:dyDescent="0.2">
      <c r="A13" s="1">
        <v>1</v>
      </c>
      <c r="B13" s="1" t="s">
        <v>7</v>
      </c>
      <c r="C13" s="1" t="s">
        <v>8</v>
      </c>
      <c r="D13" s="4" t="s">
        <v>9</v>
      </c>
      <c r="E13" s="4" t="s">
        <v>169</v>
      </c>
      <c r="F13" s="4">
        <v>306</v>
      </c>
      <c r="G13" s="4" t="s">
        <v>10</v>
      </c>
      <c r="H13" s="4" t="s">
        <v>11</v>
      </c>
      <c r="I13" s="7" t="s">
        <v>179</v>
      </c>
      <c r="J13" s="4" t="s">
        <v>236</v>
      </c>
      <c r="K13" s="4" t="s">
        <v>237</v>
      </c>
      <c r="L13" s="4" t="s">
        <v>238</v>
      </c>
      <c r="M13" s="4" t="s">
        <v>151</v>
      </c>
      <c r="N13" s="4">
        <v>185</v>
      </c>
      <c r="O13" s="4" t="s">
        <v>150</v>
      </c>
      <c r="P13" s="4">
        <v>121</v>
      </c>
      <c r="Q13" s="4"/>
      <c r="R13" s="4"/>
      <c r="S13" s="4"/>
      <c r="T13" s="4"/>
      <c r="U13" s="4" t="str">
        <f t="shared" si="0"/>
        <v>是</v>
      </c>
      <c r="V13" s="3" t="s">
        <v>264</v>
      </c>
    </row>
    <row r="14" spans="1:22" x14ac:dyDescent="0.2">
      <c r="A14" s="1">
        <v>26</v>
      </c>
      <c r="B14" s="1" t="s">
        <v>100</v>
      </c>
      <c r="C14" s="1" t="s">
        <v>101</v>
      </c>
      <c r="D14" s="4" t="s">
        <v>102</v>
      </c>
      <c r="E14" s="4">
        <v>1</v>
      </c>
      <c r="F14" s="4">
        <v>37</v>
      </c>
      <c r="G14" s="4" t="s">
        <v>103</v>
      </c>
      <c r="H14" s="4" t="s">
        <v>11</v>
      </c>
      <c r="I14" s="4" t="s">
        <v>218</v>
      </c>
      <c r="J14" s="4" t="s">
        <v>180</v>
      </c>
      <c r="K14" s="4" t="s">
        <v>181</v>
      </c>
      <c r="L14" s="4" t="s">
        <v>219</v>
      </c>
      <c r="M14" s="4" t="s">
        <v>161</v>
      </c>
      <c r="N14" s="4">
        <v>37</v>
      </c>
      <c r="O14" s="4"/>
      <c r="P14" s="4"/>
      <c r="Q14" s="4"/>
      <c r="R14" s="4"/>
      <c r="S14" s="4"/>
      <c r="T14" s="4"/>
      <c r="U14" s="4" t="str">
        <f t="shared" si="0"/>
        <v>是</v>
      </c>
      <c r="V14" s="3" t="s">
        <v>244</v>
      </c>
    </row>
    <row r="15" spans="1:22" x14ac:dyDescent="0.2">
      <c r="A15" s="1">
        <v>22</v>
      </c>
      <c r="B15" s="1" t="s">
        <v>84</v>
      </c>
      <c r="C15" s="1" t="s">
        <v>85</v>
      </c>
      <c r="D15" s="4" t="s">
        <v>86</v>
      </c>
      <c r="E15" s="4">
        <v>1</v>
      </c>
      <c r="F15" s="4">
        <v>68</v>
      </c>
      <c r="G15" s="4" t="s">
        <v>87</v>
      </c>
      <c r="H15" s="4" t="s">
        <v>11</v>
      </c>
      <c r="I15" s="4" t="s">
        <v>212</v>
      </c>
      <c r="J15" s="4" t="s">
        <v>181</v>
      </c>
      <c r="K15" s="4" t="s">
        <v>182</v>
      </c>
      <c r="L15" s="4" t="s">
        <v>213</v>
      </c>
      <c r="M15" s="4" t="s">
        <v>166</v>
      </c>
      <c r="N15" s="4">
        <v>68</v>
      </c>
      <c r="O15" s="4"/>
      <c r="P15" s="4"/>
      <c r="Q15" s="4"/>
      <c r="R15" s="4"/>
      <c r="S15" s="4"/>
      <c r="T15" s="4"/>
      <c r="U15" s="4" t="str">
        <f t="shared" si="0"/>
        <v>是</v>
      </c>
      <c r="V15" s="3" t="s">
        <v>245</v>
      </c>
    </row>
    <row r="16" spans="1:22" x14ac:dyDescent="0.2">
      <c r="A16" s="1">
        <v>29</v>
      </c>
      <c r="B16" s="1" t="s">
        <v>112</v>
      </c>
      <c r="C16" s="1" t="s">
        <v>113</v>
      </c>
      <c r="D16" s="4" t="s">
        <v>114</v>
      </c>
      <c r="E16" s="4">
        <v>1</v>
      </c>
      <c r="F16" s="4">
        <v>108</v>
      </c>
      <c r="G16" s="4" t="s">
        <v>115</v>
      </c>
      <c r="H16" s="4" t="s">
        <v>80</v>
      </c>
      <c r="I16" s="4" t="s">
        <v>224</v>
      </c>
      <c r="J16" s="4" t="s">
        <v>181</v>
      </c>
      <c r="K16" s="4" t="s">
        <v>182</v>
      </c>
      <c r="L16" s="4" t="s">
        <v>225</v>
      </c>
      <c r="M16" s="4" t="s">
        <v>150</v>
      </c>
      <c r="N16" s="4">
        <v>108</v>
      </c>
      <c r="O16" s="4"/>
      <c r="P16" s="4"/>
      <c r="Q16" s="4"/>
      <c r="R16" s="4"/>
      <c r="S16" s="4"/>
      <c r="T16" s="4"/>
      <c r="U16" s="4" t="str">
        <f t="shared" si="0"/>
        <v>是</v>
      </c>
      <c r="V16" s="3" t="s">
        <v>246</v>
      </c>
    </row>
    <row r="17" spans="1:22" x14ac:dyDescent="0.2">
      <c r="A17" s="1">
        <v>27</v>
      </c>
      <c r="B17" s="1" t="s">
        <v>104</v>
      </c>
      <c r="C17" s="1" t="s">
        <v>105</v>
      </c>
      <c r="D17" s="4" t="s">
        <v>106</v>
      </c>
      <c r="E17" s="4">
        <v>1</v>
      </c>
      <c r="F17" s="4">
        <v>40</v>
      </c>
      <c r="G17" s="4" t="s">
        <v>107</v>
      </c>
      <c r="H17" s="4" t="s">
        <v>11</v>
      </c>
      <c r="I17" s="4" t="s">
        <v>220</v>
      </c>
      <c r="J17" s="4" t="s">
        <v>221</v>
      </c>
      <c r="K17" s="4" t="s">
        <v>202</v>
      </c>
      <c r="L17" s="4" t="s">
        <v>222</v>
      </c>
      <c r="M17" s="4" t="s">
        <v>168</v>
      </c>
      <c r="N17" s="4">
        <v>40</v>
      </c>
      <c r="O17" s="4"/>
      <c r="P17" s="4"/>
      <c r="Q17" s="4"/>
      <c r="R17" s="4"/>
      <c r="S17" s="4"/>
      <c r="T17" s="4"/>
      <c r="U17" s="4" t="str">
        <f t="shared" si="0"/>
        <v>是</v>
      </c>
      <c r="V17" s="3" t="s">
        <v>247</v>
      </c>
    </row>
    <row r="18" spans="1:22" x14ac:dyDescent="0.2">
      <c r="A18" s="1">
        <v>5</v>
      </c>
      <c r="B18" s="1" t="s">
        <v>20</v>
      </c>
      <c r="C18" s="1" t="s">
        <v>17</v>
      </c>
      <c r="D18" s="4" t="s">
        <v>18</v>
      </c>
      <c r="E18" s="4">
        <v>2</v>
      </c>
      <c r="F18" s="4">
        <v>243</v>
      </c>
      <c r="G18" s="4" t="s">
        <v>21</v>
      </c>
      <c r="H18" s="4" t="s">
        <v>11</v>
      </c>
      <c r="I18" s="6" t="s">
        <v>186</v>
      </c>
      <c r="J18" s="4" t="s">
        <v>187</v>
      </c>
      <c r="K18" s="4" t="s">
        <v>148</v>
      </c>
      <c r="L18" s="4" t="s">
        <v>188</v>
      </c>
      <c r="M18" s="4" t="s">
        <v>160</v>
      </c>
      <c r="N18" s="4">
        <v>141</v>
      </c>
      <c r="O18" s="4" t="s">
        <v>159</v>
      </c>
      <c r="P18" s="4">
        <v>102</v>
      </c>
      <c r="Q18" s="4"/>
      <c r="R18" s="4"/>
      <c r="S18" s="4"/>
      <c r="T18" s="4"/>
      <c r="U18" s="4" t="str">
        <f t="shared" si="0"/>
        <v>是</v>
      </c>
      <c r="V18" s="3" t="s">
        <v>248</v>
      </c>
    </row>
    <row r="19" spans="1:22" s="2" customFormat="1" x14ac:dyDescent="0.2">
      <c r="A19" s="2">
        <v>7</v>
      </c>
      <c r="B19" s="2" t="s">
        <v>24</v>
      </c>
      <c r="C19" s="2" t="s">
        <v>25</v>
      </c>
      <c r="D19" s="4" t="s">
        <v>26</v>
      </c>
      <c r="E19" s="4">
        <v>1</v>
      </c>
      <c r="F19" s="4">
        <v>328</v>
      </c>
      <c r="G19" s="4" t="s">
        <v>27</v>
      </c>
      <c r="H19" s="4" t="s">
        <v>11</v>
      </c>
      <c r="I19" s="6" t="s">
        <v>192</v>
      </c>
      <c r="J19" s="4" t="s">
        <v>187</v>
      </c>
      <c r="K19" s="4" t="s">
        <v>148</v>
      </c>
      <c r="L19" s="4" t="s">
        <v>193</v>
      </c>
      <c r="M19" s="4" t="s">
        <v>160</v>
      </c>
      <c r="N19" s="4">
        <v>112</v>
      </c>
      <c r="O19" s="4" t="s">
        <v>159</v>
      </c>
      <c r="P19" s="4">
        <v>102</v>
      </c>
      <c r="Q19" s="4" t="s">
        <v>162</v>
      </c>
      <c r="R19" s="4">
        <v>114</v>
      </c>
      <c r="S19" s="4"/>
      <c r="T19" s="4"/>
      <c r="U19" s="4" t="str">
        <f t="shared" si="0"/>
        <v>是</v>
      </c>
      <c r="V19" s="3" t="s">
        <v>249</v>
      </c>
    </row>
    <row r="20" spans="1:22" s="2" customFormat="1" x14ac:dyDescent="0.2">
      <c r="A20" s="2">
        <v>28</v>
      </c>
      <c r="B20" s="2" t="s">
        <v>108</v>
      </c>
      <c r="C20" s="2" t="s">
        <v>109</v>
      </c>
      <c r="D20" s="4" t="s">
        <v>110</v>
      </c>
      <c r="E20" s="4">
        <v>1</v>
      </c>
      <c r="F20" s="4">
        <v>203</v>
      </c>
      <c r="G20" s="4" t="s">
        <v>111</v>
      </c>
      <c r="H20" s="4" t="s">
        <v>11</v>
      </c>
      <c r="I20" s="6" t="s">
        <v>192</v>
      </c>
      <c r="J20" s="4" t="s">
        <v>187</v>
      </c>
      <c r="K20" s="4" t="s">
        <v>148</v>
      </c>
      <c r="L20" s="4" t="s">
        <v>223</v>
      </c>
      <c r="M20" s="4" t="s">
        <v>167</v>
      </c>
      <c r="N20" s="4">
        <v>100</v>
      </c>
      <c r="O20" s="4" t="s">
        <v>150</v>
      </c>
      <c r="P20" s="4">
        <v>103</v>
      </c>
      <c r="Q20" s="4"/>
      <c r="R20" s="4"/>
      <c r="S20" s="4"/>
      <c r="T20" s="4"/>
      <c r="U20" s="4" t="str">
        <f t="shared" si="0"/>
        <v>是</v>
      </c>
      <c r="V20" s="3" t="s">
        <v>262</v>
      </c>
    </row>
    <row r="21" spans="1:22" s="2" customFormat="1" x14ac:dyDescent="0.2">
      <c r="A21" s="2">
        <v>9</v>
      </c>
      <c r="B21" s="2" t="s">
        <v>30</v>
      </c>
      <c r="C21" s="2" t="s">
        <v>31</v>
      </c>
      <c r="D21" s="4" t="s">
        <v>32</v>
      </c>
      <c r="E21" s="4">
        <v>1</v>
      </c>
      <c r="F21" s="4">
        <v>114</v>
      </c>
      <c r="G21" s="4" t="s">
        <v>33</v>
      </c>
      <c r="H21" s="4" t="s">
        <v>11</v>
      </c>
      <c r="I21" s="8" t="s">
        <v>196</v>
      </c>
      <c r="J21" s="4" t="s">
        <v>187</v>
      </c>
      <c r="K21" s="4" t="s">
        <v>148</v>
      </c>
      <c r="L21" s="4" t="s">
        <v>147</v>
      </c>
      <c r="M21" s="4" t="s">
        <v>163</v>
      </c>
      <c r="N21" s="4">
        <v>114</v>
      </c>
      <c r="O21" s="4"/>
      <c r="P21" s="4"/>
      <c r="Q21" s="4"/>
      <c r="R21" s="4"/>
      <c r="S21" s="4"/>
      <c r="T21" s="4"/>
      <c r="U21" s="4" t="str">
        <f t="shared" si="0"/>
        <v>是</v>
      </c>
      <c r="V21" s="3" t="s">
        <v>250</v>
      </c>
    </row>
    <row r="22" spans="1:22" s="10" customFormat="1" x14ac:dyDescent="0.2">
      <c r="A22" s="10">
        <v>14</v>
      </c>
      <c r="B22" s="10" t="s">
        <v>48</v>
      </c>
      <c r="C22" s="10" t="s">
        <v>49</v>
      </c>
      <c r="D22" s="11" t="s">
        <v>50</v>
      </c>
      <c r="E22" s="11">
        <v>1</v>
      </c>
      <c r="F22" s="11">
        <v>164</v>
      </c>
      <c r="G22" s="11" t="s">
        <v>47</v>
      </c>
      <c r="H22" s="11" t="s">
        <v>11</v>
      </c>
      <c r="I22" s="12" t="s">
        <v>196</v>
      </c>
      <c r="J22" s="11" t="s">
        <v>187</v>
      </c>
      <c r="K22" s="11" t="s">
        <v>148</v>
      </c>
      <c r="L22" s="14" t="s">
        <v>257</v>
      </c>
      <c r="M22" s="11" t="s">
        <v>156</v>
      </c>
      <c r="N22" s="11">
        <v>89</v>
      </c>
      <c r="O22" s="11" t="s">
        <v>155</v>
      </c>
      <c r="P22" s="11">
        <v>75</v>
      </c>
      <c r="Q22" s="11"/>
      <c r="R22" s="11"/>
      <c r="S22" s="11"/>
      <c r="T22" s="11"/>
      <c r="U22" s="11" t="str">
        <f t="shared" si="0"/>
        <v>是</v>
      </c>
      <c r="V22" s="15" t="s">
        <v>251</v>
      </c>
    </row>
    <row r="23" spans="1:22" s="13" customFormat="1" x14ac:dyDescent="0.2">
      <c r="A23" s="13">
        <v>30</v>
      </c>
      <c r="B23" s="13" t="s">
        <v>116</v>
      </c>
      <c r="C23" s="13" t="s">
        <v>117</v>
      </c>
      <c r="D23" s="11" t="s">
        <v>118</v>
      </c>
      <c r="E23" s="11">
        <v>1</v>
      </c>
      <c r="F23" s="11">
        <v>221</v>
      </c>
      <c r="G23" s="11" t="s">
        <v>119</v>
      </c>
      <c r="H23" s="11" t="s">
        <v>11</v>
      </c>
      <c r="I23" s="12" t="s">
        <v>196</v>
      </c>
      <c r="J23" s="11" t="s">
        <v>187</v>
      </c>
      <c r="K23" s="11" t="s">
        <v>148</v>
      </c>
      <c r="L23" s="11" t="s">
        <v>226</v>
      </c>
      <c r="M23" s="11" t="s">
        <v>153</v>
      </c>
      <c r="N23" s="11">
        <v>111</v>
      </c>
      <c r="O23" s="11" t="s">
        <v>154</v>
      </c>
      <c r="P23" s="11">
        <v>110</v>
      </c>
      <c r="Q23" s="11"/>
      <c r="R23" s="11"/>
      <c r="S23" s="11"/>
      <c r="T23" s="11"/>
      <c r="U23" s="11" t="str">
        <f t="shared" si="0"/>
        <v>是</v>
      </c>
      <c r="V23" s="15" t="s">
        <v>265</v>
      </c>
    </row>
    <row r="24" spans="1:22" s="13" customFormat="1" ht="12.75" customHeight="1" x14ac:dyDescent="0.2">
      <c r="A24" s="13">
        <v>33</v>
      </c>
      <c r="B24" s="13" t="s">
        <v>128</v>
      </c>
      <c r="C24" s="13" t="s">
        <v>129</v>
      </c>
      <c r="D24" s="11" t="s">
        <v>130</v>
      </c>
      <c r="E24" s="11">
        <v>1</v>
      </c>
      <c r="F24" s="11">
        <v>35</v>
      </c>
      <c r="G24" s="11" t="s">
        <v>131</v>
      </c>
      <c r="H24" s="11" t="s">
        <v>11</v>
      </c>
      <c r="I24" s="11" t="s">
        <v>239</v>
      </c>
      <c r="J24" s="11" t="s">
        <v>149</v>
      </c>
      <c r="K24" s="11" t="s">
        <v>147</v>
      </c>
      <c r="L24" s="11" t="s">
        <v>228</v>
      </c>
      <c r="M24" s="11" t="s">
        <v>152</v>
      </c>
      <c r="N24" s="11">
        <v>35</v>
      </c>
      <c r="O24" s="11"/>
      <c r="P24" s="11"/>
      <c r="Q24" s="11"/>
      <c r="R24" s="11"/>
      <c r="S24" s="11"/>
      <c r="T24" s="11"/>
      <c r="U24" s="11" t="str">
        <f t="shared" si="0"/>
        <v>是</v>
      </c>
      <c r="V24" s="15" t="s">
        <v>252</v>
      </c>
    </row>
    <row r="25" spans="1:22" s="13" customFormat="1" x14ac:dyDescent="0.2">
      <c r="A25" s="13">
        <v>3</v>
      </c>
      <c r="B25" s="13" t="s">
        <v>12</v>
      </c>
      <c r="C25" s="13" t="s">
        <v>13</v>
      </c>
      <c r="D25" s="11" t="s">
        <v>14</v>
      </c>
      <c r="E25" s="11">
        <v>1</v>
      </c>
      <c r="F25" s="11">
        <v>222</v>
      </c>
      <c r="G25" s="11" t="s">
        <v>15</v>
      </c>
      <c r="H25" s="11" t="s">
        <v>11</v>
      </c>
      <c r="I25" s="12" t="s">
        <v>183</v>
      </c>
      <c r="J25" s="11" t="s">
        <v>148</v>
      </c>
      <c r="K25" s="11" t="s">
        <v>146</v>
      </c>
      <c r="L25" s="11" t="s">
        <v>184</v>
      </c>
      <c r="M25" s="11" t="s">
        <v>176</v>
      </c>
      <c r="N25" s="11">
        <v>74</v>
      </c>
      <c r="O25" s="11" t="s">
        <v>177</v>
      </c>
      <c r="P25" s="11">
        <v>74</v>
      </c>
      <c r="Q25" s="11" t="s">
        <v>178</v>
      </c>
      <c r="R25" s="11">
        <v>74</v>
      </c>
      <c r="S25" s="11"/>
      <c r="T25" s="11"/>
      <c r="U25" s="11" t="str">
        <f t="shared" si="0"/>
        <v>是</v>
      </c>
      <c r="V25" s="15" t="s">
        <v>253</v>
      </c>
    </row>
    <row r="26" spans="1:22" s="13" customFormat="1" x14ac:dyDescent="0.2">
      <c r="A26" s="13">
        <v>4</v>
      </c>
      <c r="B26" s="13" t="s">
        <v>16</v>
      </c>
      <c r="C26" s="13" t="s">
        <v>17</v>
      </c>
      <c r="D26" s="11" t="s">
        <v>18</v>
      </c>
      <c r="E26" s="11">
        <v>1</v>
      </c>
      <c r="F26" s="11">
        <v>38</v>
      </c>
      <c r="G26" s="11" t="s">
        <v>19</v>
      </c>
      <c r="H26" s="11" t="s">
        <v>11</v>
      </c>
      <c r="I26" s="12" t="s">
        <v>240</v>
      </c>
      <c r="J26" s="11" t="s">
        <v>233</v>
      </c>
      <c r="K26" s="11" t="s">
        <v>234</v>
      </c>
      <c r="L26" s="11" t="s">
        <v>185</v>
      </c>
      <c r="M26" s="11" t="s">
        <v>158</v>
      </c>
      <c r="N26" s="11">
        <v>38</v>
      </c>
      <c r="O26" s="11"/>
      <c r="P26" s="11"/>
      <c r="Q26" s="11"/>
      <c r="R26" s="11"/>
      <c r="S26" s="11"/>
      <c r="T26" s="11"/>
      <c r="U26" s="11" t="str">
        <f t="shared" si="0"/>
        <v>是</v>
      </c>
      <c r="V26" s="15" t="s">
        <v>254</v>
      </c>
    </row>
    <row r="27" spans="1:22" s="10" customFormat="1" x14ac:dyDescent="0.2">
      <c r="A27" s="10">
        <v>13</v>
      </c>
      <c r="B27" s="10" t="s">
        <v>44</v>
      </c>
      <c r="C27" s="10" t="s">
        <v>45</v>
      </c>
      <c r="D27" s="11" t="s">
        <v>46</v>
      </c>
      <c r="E27" s="11">
        <v>1</v>
      </c>
      <c r="F27" s="11">
        <v>216</v>
      </c>
      <c r="G27" s="11" t="s">
        <v>47</v>
      </c>
      <c r="H27" s="11" t="s">
        <v>11</v>
      </c>
      <c r="I27" s="12" t="s">
        <v>183</v>
      </c>
      <c r="J27" s="14" t="s">
        <v>258</v>
      </c>
      <c r="K27" s="11" t="s">
        <v>146</v>
      </c>
      <c r="L27" s="11" t="s">
        <v>203</v>
      </c>
      <c r="M27" s="11" t="s">
        <v>153</v>
      </c>
      <c r="N27" s="11">
        <v>108</v>
      </c>
      <c r="O27" s="11" t="s">
        <v>154</v>
      </c>
      <c r="P27" s="11">
        <v>108</v>
      </c>
      <c r="Q27" s="11"/>
      <c r="R27" s="11"/>
      <c r="S27" s="11"/>
      <c r="T27" s="11"/>
      <c r="U27" s="11" t="str">
        <f t="shared" si="0"/>
        <v>是</v>
      </c>
      <c r="V27" s="15" t="s">
        <v>266</v>
      </c>
    </row>
    <row r="28" spans="1:22" x14ac:dyDescent="0.2">
      <c r="A28" s="1">
        <v>18</v>
      </c>
      <c r="B28" s="1" t="s">
        <v>64</v>
      </c>
      <c r="C28" s="1" t="s">
        <v>65</v>
      </c>
      <c r="D28" s="4" t="s">
        <v>66</v>
      </c>
      <c r="E28" s="4">
        <v>1</v>
      </c>
      <c r="F28" s="4">
        <v>396</v>
      </c>
      <c r="G28" s="4" t="s">
        <v>67</v>
      </c>
      <c r="H28" s="4" t="s">
        <v>11</v>
      </c>
      <c r="I28" s="8" t="s">
        <v>183</v>
      </c>
      <c r="J28" s="4" t="s">
        <v>190</v>
      </c>
      <c r="K28" s="4" t="s">
        <v>146</v>
      </c>
      <c r="L28" s="4" t="s">
        <v>206</v>
      </c>
      <c r="M28" s="4" t="s">
        <v>157</v>
      </c>
      <c r="N28" s="4">
        <v>121</v>
      </c>
      <c r="O28" s="4" t="s">
        <v>151</v>
      </c>
      <c r="P28" s="4">
        <v>154</v>
      </c>
      <c r="Q28" s="4" t="s">
        <v>150</v>
      </c>
      <c r="R28" s="4">
        <v>121</v>
      </c>
      <c r="S28" s="4"/>
      <c r="T28" s="4"/>
      <c r="U28" s="4" t="str">
        <f t="shared" si="0"/>
        <v>是</v>
      </c>
      <c r="V28" s="3" t="s">
        <v>259</v>
      </c>
    </row>
    <row r="29" spans="1:22" x14ac:dyDescent="0.2">
      <c r="A29" s="1">
        <v>6</v>
      </c>
      <c r="B29" s="1" t="s">
        <v>22</v>
      </c>
      <c r="C29" s="1" t="s">
        <v>17</v>
      </c>
      <c r="D29" s="4" t="s">
        <v>18</v>
      </c>
      <c r="E29" s="4">
        <v>3</v>
      </c>
      <c r="F29" s="4">
        <v>37</v>
      </c>
      <c r="G29" s="4" t="s">
        <v>23</v>
      </c>
      <c r="H29" s="4" t="s">
        <v>11</v>
      </c>
      <c r="I29" s="7" t="s">
        <v>189</v>
      </c>
      <c r="J29" s="4" t="s">
        <v>190</v>
      </c>
      <c r="K29" s="4" t="s">
        <v>235</v>
      </c>
      <c r="L29" s="4" t="s">
        <v>191</v>
      </c>
      <c r="M29" s="4" t="s">
        <v>161</v>
      </c>
      <c r="N29" s="4">
        <v>37</v>
      </c>
      <c r="O29" s="4"/>
      <c r="P29" s="4"/>
      <c r="Q29" s="4"/>
      <c r="R29" s="4"/>
      <c r="S29" s="4"/>
      <c r="T29" s="4"/>
      <c r="U29" s="4" t="str">
        <f t="shared" si="0"/>
        <v>是</v>
      </c>
      <c r="V29" s="3" t="s">
        <v>255</v>
      </c>
    </row>
    <row r="30" spans="1:22" x14ac:dyDescent="0.2">
      <c r="A30" s="1">
        <v>10</v>
      </c>
      <c r="B30" s="1" t="s">
        <v>34</v>
      </c>
      <c r="C30" s="1" t="s">
        <v>31</v>
      </c>
      <c r="D30" s="4" t="s">
        <v>32</v>
      </c>
      <c r="E30" s="4">
        <v>2</v>
      </c>
      <c r="F30" s="4">
        <v>158</v>
      </c>
      <c r="G30" s="4" t="s">
        <v>35</v>
      </c>
      <c r="H30" s="4" t="s">
        <v>11</v>
      </c>
      <c r="I30" s="7" t="s">
        <v>189</v>
      </c>
      <c r="J30" s="4" t="s">
        <v>190</v>
      </c>
      <c r="K30" s="4" t="s">
        <v>146</v>
      </c>
      <c r="L30" s="4" t="s">
        <v>197</v>
      </c>
      <c r="M30" s="4" t="s">
        <v>164</v>
      </c>
      <c r="N30" s="4">
        <v>77</v>
      </c>
      <c r="O30" s="4" t="s">
        <v>165</v>
      </c>
      <c r="P30" s="4">
        <v>81</v>
      </c>
      <c r="Q30" s="4"/>
      <c r="R30" s="4"/>
      <c r="S30" s="4"/>
      <c r="T30" s="4"/>
      <c r="U30" s="4" t="str">
        <f t="shared" si="0"/>
        <v>是</v>
      </c>
      <c r="V30" s="3" t="s">
        <v>256</v>
      </c>
    </row>
    <row r="31" spans="1:22" x14ac:dyDescent="0.2">
      <c r="A31" s="1">
        <v>23</v>
      </c>
      <c r="B31" s="1" t="s">
        <v>88</v>
      </c>
      <c r="C31" s="1" t="s">
        <v>89</v>
      </c>
      <c r="D31" s="4" t="s">
        <v>90</v>
      </c>
      <c r="E31" s="4">
        <v>1</v>
      </c>
      <c r="F31" s="4">
        <v>200</v>
      </c>
      <c r="G31" s="4" t="s">
        <v>91</v>
      </c>
      <c r="H31" s="4" t="s">
        <v>11</v>
      </c>
      <c r="I31" s="7" t="s">
        <v>189</v>
      </c>
      <c r="J31" s="4" t="s">
        <v>190</v>
      </c>
      <c r="K31" s="4" t="s">
        <v>146</v>
      </c>
      <c r="L31" s="4" t="s">
        <v>214</v>
      </c>
      <c r="M31" s="4" t="s">
        <v>167</v>
      </c>
      <c r="N31" s="4">
        <v>100</v>
      </c>
      <c r="O31" s="4" t="s">
        <v>150</v>
      </c>
      <c r="P31" s="4">
        <v>100</v>
      </c>
      <c r="Q31" s="4"/>
      <c r="R31" s="4"/>
      <c r="S31" s="4"/>
      <c r="T31" s="4"/>
      <c r="U31" s="4" t="str">
        <f t="shared" si="0"/>
        <v>是</v>
      </c>
      <c r="V31" s="3" t="s">
        <v>267</v>
      </c>
    </row>
    <row r="32" spans="1:22" x14ac:dyDescent="0.2">
      <c r="A32" s="1">
        <v>24</v>
      </c>
      <c r="B32" s="1" t="s">
        <v>92</v>
      </c>
      <c r="C32" s="1" t="s">
        <v>93</v>
      </c>
      <c r="D32" s="4" t="s">
        <v>94</v>
      </c>
      <c r="E32" s="4">
        <v>1</v>
      </c>
      <c r="F32" s="4">
        <v>340</v>
      </c>
      <c r="G32" s="4" t="s">
        <v>95</v>
      </c>
      <c r="H32" s="4" t="s">
        <v>11</v>
      </c>
      <c r="I32" s="7" t="s">
        <v>189</v>
      </c>
      <c r="J32" s="4" t="s">
        <v>215</v>
      </c>
      <c r="K32" s="4" t="s">
        <v>232</v>
      </c>
      <c r="L32" s="4" t="s">
        <v>216</v>
      </c>
      <c r="M32" s="4" t="s">
        <v>160</v>
      </c>
      <c r="N32" s="4">
        <v>124</v>
      </c>
      <c r="O32" s="4" t="s">
        <v>159</v>
      </c>
      <c r="P32" s="4">
        <v>102</v>
      </c>
      <c r="Q32" s="4" t="s">
        <v>162</v>
      </c>
      <c r="R32" s="4">
        <v>114</v>
      </c>
      <c r="S32" s="4"/>
      <c r="T32" s="4"/>
      <c r="U32" s="4" t="str">
        <f t="shared" si="0"/>
        <v>是</v>
      </c>
      <c r="V32" s="3" t="s">
        <v>261</v>
      </c>
    </row>
    <row r="33" spans="1:22" x14ac:dyDescent="0.2">
      <c r="A33" s="1">
        <v>8</v>
      </c>
      <c r="B33" s="1" t="s">
        <v>28</v>
      </c>
      <c r="C33" s="1" t="s">
        <v>25</v>
      </c>
      <c r="D33" s="4" t="s">
        <v>26</v>
      </c>
      <c r="E33" s="4">
        <v>2</v>
      </c>
      <c r="F33" s="4">
        <v>84</v>
      </c>
      <c r="G33" s="4" t="s">
        <v>29</v>
      </c>
      <c r="H33" s="4" t="s">
        <v>11</v>
      </c>
      <c r="I33" s="9" t="s">
        <v>194</v>
      </c>
      <c r="J33" s="4" t="s">
        <v>190</v>
      </c>
      <c r="K33" s="4" t="s">
        <v>146</v>
      </c>
      <c r="L33" s="4" t="s">
        <v>195</v>
      </c>
      <c r="M33" s="4" t="s">
        <v>159</v>
      </c>
      <c r="N33" s="4">
        <v>84</v>
      </c>
      <c r="O33" s="4"/>
      <c r="P33" s="4"/>
      <c r="Q33" s="4"/>
      <c r="R33" s="4"/>
      <c r="S33" s="4"/>
      <c r="T33" s="4"/>
      <c r="U33" s="4" t="str">
        <f t="shared" si="0"/>
        <v>是</v>
      </c>
      <c r="V33" s="3" t="s">
        <v>260</v>
      </c>
    </row>
    <row r="34" spans="1:22" x14ac:dyDescent="0.2">
      <c r="A34" s="1">
        <v>21</v>
      </c>
      <c r="B34" s="1" t="s">
        <v>77</v>
      </c>
      <c r="C34" s="1" t="s">
        <v>78</v>
      </c>
      <c r="D34" s="4" t="s">
        <v>79</v>
      </c>
      <c r="E34" s="4">
        <v>1</v>
      </c>
      <c r="F34" s="4">
        <v>15</v>
      </c>
      <c r="G34" s="4" t="s">
        <v>76</v>
      </c>
      <c r="H34" s="4" t="s">
        <v>80</v>
      </c>
      <c r="I34" s="4" t="s">
        <v>207</v>
      </c>
      <c r="J34" s="4" t="s">
        <v>208</v>
      </c>
      <c r="K34" s="4" t="s">
        <v>209</v>
      </c>
      <c r="L34" s="4" t="s">
        <v>210</v>
      </c>
      <c r="M34" s="4" t="s">
        <v>168</v>
      </c>
      <c r="N34" s="4">
        <v>15</v>
      </c>
      <c r="O34" s="4"/>
      <c r="P34" s="4"/>
      <c r="Q34" s="4"/>
      <c r="R34" s="4"/>
      <c r="S34" s="4"/>
      <c r="T34" s="4"/>
      <c r="U34" s="4" t="str">
        <f t="shared" si="0"/>
        <v>是</v>
      </c>
    </row>
  </sheetData>
  <autoFilter ref="A2:S34" xr:uid="{00000000-0009-0000-0000-000000000000}"/>
  <sortState ref="A2:V34">
    <sortCondition ref="I2"/>
  </sortState>
  <phoneticPr fontId="1" type="noConversion"/>
  <conditionalFormatting sqref="U1:U1048576">
    <cfRule type="cellIs" dxfId="0" priority="1" operator="equal">
      <formula>"否"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4.25" x14ac:dyDescent="0.2"/>
  <sheetData>
    <row r="1" spans="1:1" x14ac:dyDescent="0.2">
      <c r="A1" t="s">
        <v>133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gouxue</dc:creator>
  <cp:lastModifiedBy>gouxue</cp:lastModifiedBy>
  <dcterms:created xsi:type="dcterms:W3CDTF">2019-05-16T03:37:55Z</dcterms:created>
  <dcterms:modified xsi:type="dcterms:W3CDTF">2019-06-17T03:11:54Z</dcterms:modified>
</cp:coreProperties>
</file>