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研究\labor market overview\2024-01128_数据\"/>
    </mc:Choice>
  </mc:AlternateContent>
  <xr:revisionPtr revIDLastSave="0" documentId="13_ncr:1_{493D05F1-7AE3-431C-BE92-22D1A3929865}" xr6:coauthVersionLast="47" xr6:coauthVersionMax="47" xr10:uidLastSave="{00000000-0000-0000-0000-000000000000}"/>
  <bookViews>
    <workbookView xWindow="-93" yWindow="-93" windowWidth="25786" windowHeight="13986" xr2:uid="{00000000-000D-0000-FFFF-FFFF00000000}"/>
  </bookViews>
  <sheets>
    <sheet name="三次产业就业和城乡就业结构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2" l="1"/>
  <c r="G45" i="2"/>
  <c r="H45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F3" i="2"/>
  <c r="G3" i="2"/>
  <c r="H3" i="2"/>
  <c r="F4" i="2"/>
  <c r="G4" i="2"/>
  <c r="H4" i="2"/>
  <c r="F5" i="2"/>
  <c r="G5" i="2"/>
  <c r="H5" i="2"/>
  <c r="F6" i="2"/>
  <c r="G6" i="2"/>
  <c r="H6" i="2"/>
  <c r="F7" i="2"/>
  <c r="G7" i="2"/>
  <c r="H7" i="2"/>
  <c r="F8" i="2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F14" i="2"/>
  <c r="G14" i="2"/>
  <c r="H14" i="2"/>
  <c r="F15" i="2"/>
  <c r="G15" i="2"/>
  <c r="H15" i="2"/>
  <c r="F16" i="2"/>
  <c r="G16" i="2"/>
  <c r="H16" i="2"/>
  <c r="F17" i="2"/>
  <c r="G17" i="2"/>
  <c r="H17" i="2"/>
  <c r="F18" i="2"/>
  <c r="G18" i="2"/>
  <c r="H18" i="2"/>
  <c r="F19" i="2"/>
  <c r="G19" i="2"/>
  <c r="H19" i="2"/>
  <c r="F20" i="2"/>
  <c r="G20" i="2"/>
  <c r="H20" i="2"/>
  <c r="F21" i="2"/>
  <c r="G21" i="2"/>
  <c r="H21" i="2"/>
  <c r="F22" i="2"/>
  <c r="G22" i="2"/>
  <c r="H22" i="2"/>
  <c r="F23" i="2"/>
  <c r="G23" i="2"/>
  <c r="H23" i="2"/>
  <c r="F24" i="2"/>
  <c r="G24" i="2"/>
  <c r="H24" i="2"/>
  <c r="F25" i="2"/>
  <c r="G25" i="2"/>
  <c r="H25" i="2"/>
  <c r="F26" i="2"/>
  <c r="G26" i="2"/>
  <c r="H26" i="2"/>
  <c r="F27" i="2"/>
  <c r="G27" i="2"/>
  <c r="H27" i="2"/>
  <c r="F28" i="2"/>
  <c r="G28" i="2"/>
  <c r="H28" i="2"/>
  <c r="F29" i="2"/>
  <c r="G29" i="2"/>
  <c r="H29" i="2"/>
  <c r="F30" i="2"/>
  <c r="G30" i="2"/>
  <c r="H30" i="2"/>
  <c r="F31" i="2"/>
  <c r="G31" i="2"/>
  <c r="H31" i="2"/>
  <c r="F32" i="2"/>
  <c r="G32" i="2"/>
  <c r="H32" i="2"/>
  <c r="F33" i="2"/>
  <c r="G33" i="2"/>
  <c r="H33" i="2"/>
  <c r="F34" i="2"/>
  <c r="G34" i="2"/>
  <c r="H34" i="2"/>
  <c r="F35" i="2"/>
  <c r="G35" i="2"/>
  <c r="H35" i="2"/>
  <c r="F36" i="2"/>
  <c r="G36" i="2"/>
  <c r="H36" i="2"/>
  <c r="F37" i="2"/>
  <c r="G37" i="2"/>
  <c r="H37" i="2"/>
  <c r="F38" i="2"/>
  <c r="G38" i="2"/>
  <c r="H38" i="2"/>
  <c r="F39" i="2"/>
  <c r="G39" i="2"/>
  <c r="H39" i="2"/>
  <c r="F40" i="2"/>
  <c r="G40" i="2"/>
  <c r="H40" i="2"/>
  <c r="F41" i="2"/>
  <c r="G41" i="2"/>
  <c r="H41" i="2"/>
  <c r="F42" i="2"/>
  <c r="G42" i="2"/>
  <c r="H42" i="2"/>
  <c r="F43" i="2"/>
  <c r="G43" i="2"/>
  <c r="H43" i="2"/>
  <c r="F44" i="2"/>
  <c r="G44" i="2"/>
  <c r="H44" i="2"/>
</calcChain>
</file>

<file path=xl/sharedStrings.xml><?xml version="1.0" encoding="utf-8"?>
<sst xmlns="http://schemas.openxmlformats.org/spreadsheetml/2006/main" count="11" uniqueCount="11">
  <si>
    <r>
      <rPr>
        <sz val="9"/>
        <color theme="1"/>
        <rFont val="仿宋"/>
        <family val="3"/>
        <charset val="134"/>
      </rPr>
      <t>年份</t>
    </r>
    <phoneticPr fontId="1" type="noConversion"/>
  </si>
  <si>
    <r>
      <rPr>
        <sz val="9"/>
        <color theme="1"/>
        <rFont val="仿宋"/>
        <family val="3"/>
        <charset val="134"/>
      </rPr>
      <t>第一产业就业比重（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</si>
  <si>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第二产业就业比重（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</si>
  <si>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第三产业就业比重（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</si>
  <si>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第一产业就业比重变化</t>
    </r>
    <phoneticPr fontId="1" type="noConversion"/>
  </si>
  <si>
    <r>
      <rPr>
        <sz val="9"/>
        <color theme="1"/>
        <rFont val="仿宋"/>
        <family val="3"/>
        <charset val="134"/>
      </rPr>
      <t>第二产业就业比重变化</t>
    </r>
    <phoneticPr fontId="1" type="noConversion"/>
  </si>
  <si>
    <r>
      <rPr>
        <sz val="9"/>
        <color theme="1"/>
        <rFont val="仿宋"/>
        <family val="3"/>
        <charset val="134"/>
      </rPr>
      <t>第三产业就业比重变化</t>
    </r>
    <phoneticPr fontId="1" type="noConversion"/>
  </si>
  <si>
    <r>
      <rPr>
        <sz val="9"/>
        <color theme="1"/>
        <rFont val="仿宋"/>
        <family val="3"/>
        <charset val="134"/>
      </rPr>
      <t>城镇人口比重（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</si>
  <si>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城镇就业比重（</t>
    </r>
    <r>
      <rPr>
        <sz val="9"/>
        <color theme="1"/>
        <rFont val="Times New Roman"/>
        <family val="1"/>
      </rPr>
      <t>%</t>
    </r>
    <r>
      <rPr>
        <sz val="9"/>
        <color theme="1"/>
        <rFont val="仿宋"/>
        <family val="3"/>
        <charset val="134"/>
      </rPr>
      <t>）</t>
    </r>
    <phoneticPr fontId="1" type="noConversion"/>
  </si>
  <si>
    <r>
      <rPr>
        <sz val="9"/>
        <color theme="1"/>
        <rFont val="仿宋"/>
        <family val="3"/>
        <charset val="134"/>
      </rPr>
      <t>城镇就业比重变化</t>
    </r>
    <phoneticPr fontId="1" type="noConversion"/>
  </si>
  <si>
    <r>
      <rPr>
        <b/>
        <sz val="9"/>
        <color theme="1"/>
        <rFont val="宋体"/>
        <family val="1"/>
        <charset val="134"/>
      </rPr>
      <t>注：城镇人口比重、城镇就业比重、三次产业就业比重数据分别来自</t>
    </r>
    <r>
      <rPr>
        <b/>
        <sz val="9"/>
        <color theme="1"/>
        <rFont val="Times New Roman"/>
        <family val="1"/>
      </rPr>
      <t>2024</t>
    </r>
    <r>
      <rPr>
        <b/>
        <sz val="9"/>
        <color theme="1"/>
        <rFont val="宋体"/>
        <family val="1"/>
        <charset val="134"/>
      </rPr>
      <t>年《中国统计摘要》表</t>
    </r>
    <r>
      <rPr>
        <b/>
        <sz val="9"/>
        <color theme="1"/>
        <rFont val="Times New Roman"/>
        <family val="1"/>
      </rPr>
      <t>2-2</t>
    </r>
    <r>
      <rPr>
        <b/>
        <sz val="9"/>
        <color theme="1"/>
        <rFont val="宋体"/>
        <family val="1"/>
        <charset val="134"/>
      </rPr>
      <t>、表</t>
    </r>
    <r>
      <rPr>
        <b/>
        <sz val="9"/>
        <color theme="1"/>
        <rFont val="Times New Roman"/>
        <family val="1"/>
      </rPr>
      <t>4-1</t>
    </r>
    <r>
      <rPr>
        <b/>
        <sz val="9"/>
        <color theme="1"/>
        <rFont val="宋体"/>
        <family val="1"/>
        <charset val="134"/>
      </rPr>
      <t>和表</t>
    </r>
    <r>
      <rPr>
        <b/>
        <sz val="9"/>
        <color theme="1"/>
        <rFont val="Times New Roman"/>
        <family val="1"/>
      </rPr>
      <t>4-2</t>
    </r>
    <r>
      <rPr>
        <b/>
        <sz val="9"/>
        <color theme="1"/>
        <rFont val="宋体"/>
        <family val="1"/>
        <charset val="134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</si>
</sst>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sz val="9"/>
      <color theme="1"/>
      <name val="仿宋"/>
      <family val="3"/>
      <charset val="134"/>
    </font>
    <font>
      <b/>
      <sz val="9"/>
      <color theme="1"/>
      <name val="Times New Roman"/>
      <family val="1"/>
      <charset val="134"/>
    </font>
    <font>
      <b/>
      <sz val="9"/>
      <color theme="1"/>
      <name val="宋体"/>
      <family val="1"/>
      <charset val="134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76" fontId="2" fillId="0" borderId="0" xfId="0" applyNumberFormat="1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F1BB-AF9E-48FB-B535-BE8755E4C864}">
  <dimension ref="A1:M4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53" sqref="I53"/>
    </sheetView>
  </sheetViews>
  <sheetFormatPr defaultRowHeight="11.7" x14ac:dyDescent="0.4"/>
  <cols>
    <col min="1" max="1" width="8.9375" style="1"/>
    <col min="2" max="2" width="20.703125" style="1" customWidth="1"/>
    <col min="3" max="3" width="20.87890625" style="1" customWidth="1"/>
    <col min="4" max="4" width="20.41015625" style="1" customWidth="1"/>
    <col min="5" max="5" width="8.9375" style="1"/>
    <col min="6" max="6" width="17.46875" style="1" customWidth="1"/>
    <col min="7" max="7" width="18.234375" style="1" customWidth="1"/>
    <col min="8" max="8" width="17.234375" style="1" customWidth="1"/>
    <col min="9" max="9" width="8.9375" style="1"/>
    <col min="10" max="10" width="17.29296875" style="1" customWidth="1"/>
    <col min="11" max="11" width="16.05859375" style="1" customWidth="1"/>
    <col min="12" max="12" width="8.9375" style="1"/>
    <col min="13" max="13" width="14.703125" style="1" customWidth="1"/>
    <col min="14" max="16384" width="8.9375" style="1"/>
  </cols>
  <sheetData>
    <row r="1" spans="1:13" ht="12" x14ac:dyDescent="0.4">
      <c r="A1" s="1" t="s">
        <v>0</v>
      </c>
      <c r="B1" s="1" t="s">
        <v>1</v>
      </c>
      <c r="C1" s="1" t="s">
        <v>2</v>
      </c>
      <c r="D1" s="1" t="s">
        <v>3</v>
      </c>
      <c r="F1" s="1" t="s">
        <v>4</v>
      </c>
      <c r="G1" s="1" t="s">
        <v>5</v>
      </c>
      <c r="H1" s="1" t="s">
        <v>6</v>
      </c>
      <c r="J1" s="1" t="s">
        <v>7</v>
      </c>
      <c r="K1" s="1" t="s">
        <v>8</v>
      </c>
      <c r="M1" s="1" t="s">
        <v>9</v>
      </c>
    </row>
    <row r="2" spans="1:13" x14ac:dyDescent="0.4">
      <c r="A2" s="1">
        <v>1980</v>
      </c>
      <c r="B2" s="2">
        <v>68.7</v>
      </c>
      <c r="C2" s="2">
        <v>18.2</v>
      </c>
      <c r="D2" s="2">
        <v>13.1</v>
      </c>
      <c r="E2" s="2"/>
      <c r="F2" s="2"/>
      <c r="J2" s="2">
        <v>19.39</v>
      </c>
      <c r="K2" s="2">
        <v>24.8</v>
      </c>
    </row>
    <row r="3" spans="1:13" x14ac:dyDescent="0.4">
      <c r="A3" s="1">
        <v>1981</v>
      </c>
      <c r="B3" s="2">
        <v>68.099999999999994</v>
      </c>
      <c r="C3" s="2">
        <v>18.3</v>
      </c>
      <c r="D3" s="2">
        <v>13.6</v>
      </c>
      <c r="E3" s="2"/>
      <c r="F3" s="2">
        <f t="shared" ref="F3:F44" si="0">B3-B2</f>
        <v>-0.60000000000000853</v>
      </c>
      <c r="G3" s="2">
        <f t="shared" ref="G3:G44" si="1">C3-C2</f>
        <v>0.10000000000000142</v>
      </c>
      <c r="H3" s="2">
        <f t="shared" ref="H3:H44" si="2">D3-D2</f>
        <v>0.5</v>
      </c>
      <c r="J3" s="2">
        <v>20.16</v>
      </c>
      <c r="K3" s="2">
        <v>25.3</v>
      </c>
      <c r="M3" s="2">
        <f>K3-K2</f>
        <v>0.5</v>
      </c>
    </row>
    <row r="4" spans="1:13" x14ac:dyDescent="0.4">
      <c r="A4" s="1">
        <v>1982</v>
      </c>
      <c r="B4" s="2">
        <v>68.099999999999994</v>
      </c>
      <c r="C4" s="2">
        <v>18.399999999999999</v>
      </c>
      <c r="D4" s="2">
        <v>13.5</v>
      </c>
      <c r="E4" s="2"/>
      <c r="F4" s="2">
        <f t="shared" si="0"/>
        <v>0</v>
      </c>
      <c r="G4" s="2">
        <f t="shared" si="1"/>
        <v>9.9999999999997868E-2</v>
      </c>
      <c r="H4" s="2">
        <f t="shared" si="2"/>
        <v>-9.9999999999999645E-2</v>
      </c>
      <c r="J4" s="2">
        <v>21.13</v>
      </c>
      <c r="K4" s="2">
        <v>25.2</v>
      </c>
      <c r="M4" s="2">
        <f t="shared" ref="M4:M44" si="3">K4-K3</f>
        <v>-0.10000000000000142</v>
      </c>
    </row>
    <row r="5" spans="1:13" x14ac:dyDescent="0.4">
      <c r="A5" s="1">
        <v>1983</v>
      </c>
      <c r="B5" s="2">
        <v>67.099999999999994</v>
      </c>
      <c r="C5" s="2">
        <v>18.7</v>
      </c>
      <c r="D5" s="2">
        <v>14.2</v>
      </c>
      <c r="E5" s="2"/>
      <c r="F5" s="2">
        <f t="shared" si="0"/>
        <v>-1</v>
      </c>
      <c r="G5" s="2">
        <f t="shared" si="1"/>
        <v>0.30000000000000071</v>
      </c>
      <c r="H5" s="2">
        <f t="shared" si="2"/>
        <v>0.69999999999999929</v>
      </c>
      <c r="J5" s="2">
        <v>21.62</v>
      </c>
      <c r="K5" s="2">
        <v>25.3</v>
      </c>
      <c r="M5" s="2">
        <f t="shared" si="3"/>
        <v>0.10000000000000142</v>
      </c>
    </row>
    <row r="6" spans="1:13" x14ac:dyDescent="0.4">
      <c r="A6" s="1">
        <v>1984</v>
      </c>
      <c r="B6" s="2">
        <v>64</v>
      </c>
      <c r="C6" s="2">
        <v>19.899999999999999</v>
      </c>
      <c r="D6" s="2">
        <v>16.100000000000001</v>
      </c>
      <c r="E6" s="2"/>
      <c r="F6" s="2">
        <f t="shared" si="0"/>
        <v>-3.0999999999999943</v>
      </c>
      <c r="G6" s="2">
        <f t="shared" si="1"/>
        <v>1.1999999999999993</v>
      </c>
      <c r="H6" s="2">
        <f t="shared" si="2"/>
        <v>1.9000000000000021</v>
      </c>
      <c r="J6" s="2">
        <v>23.01</v>
      </c>
      <c r="K6" s="2">
        <v>25.4</v>
      </c>
      <c r="M6" s="2">
        <f t="shared" si="3"/>
        <v>9.9999999999997868E-2</v>
      </c>
    </row>
    <row r="7" spans="1:13" x14ac:dyDescent="0.4">
      <c r="A7" s="1">
        <v>1985</v>
      </c>
      <c r="B7" s="2">
        <v>62.4</v>
      </c>
      <c r="C7" s="2">
        <v>20.8</v>
      </c>
      <c r="D7" s="2">
        <v>16.8</v>
      </c>
      <c r="E7" s="2"/>
      <c r="F7" s="2">
        <f t="shared" si="0"/>
        <v>-1.6000000000000014</v>
      </c>
      <c r="G7" s="2">
        <f t="shared" si="1"/>
        <v>0.90000000000000213</v>
      </c>
      <c r="H7" s="2">
        <f t="shared" si="2"/>
        <v>0.69999999999999929</v>
      </c>
      <c r="J7" s="2">
        <v>23.71</v>
      </c>
      <c r="K7" s="2">
        <v>25.7</v>
      </c>
      <c r="M7" s="2">
        <f t="shared" si="3"/>
        <v>0.30000000000000071</v>
      </c>
    </row>
    <row r="8" spans="1:13" x14ac:dyDescent="0.4">
      <c r="A8" s="1">
        <v>1986</v>
      </c>
      <c r="B8" s="2">
        <v>60.9</v>
      </c>
      <c r="C8" s="2">
        <v>21.9</v>
      </c>
      <c r="D8" s="2">
        <v>17.2</v>
      </c>
      <c r="E8" s="2"/>
      <c r="F8" s="2">
        <f t="shared" si="0"/>
        <v>-1.5</v>
      </c>
      <c r="G8" s="2">
        <f t="shared" si="1"/>
        <v>1.0999999999999979</v>
      </c>
      <c r="H8" s="2">
        <f t="shared" si="2"/>
        <v>0.39999999999999858</v>
      </c>
      <c r="J8" s="2">
        <v>24.52</v>
      </c>
      <c r="K8" s="2">
        <v>25.9</v>
      </c>
      <c r="M8" s="2">
        <f t="shared" si="3"/>
        <v>0.19999999999999929</v>
      </c>
    </row>
    <row r="9" spans="1:13" x14ac:dyDescent="0.4">
      <c r="A9" s="1">
        <v>1987</v>
      </c>
      <c r="B9" s="2">
        <v>60</v>
      </c>
      <c r="C9" s="2">
        <v>22.2</v>
      </c>
      <c r="D9" s="2">
        <v>17.8</v>
      </c>
      <c r="E9" s="2"/>
      <c r="F9" s="2">
        <f t="shared" si="0"/>
        <v>-0.89999999999999858</v>
      </c>
      <c r="G9" s="2">
        <f t="shared" si="1"/>
        <v>0.30000000000000071</v>
      </c>
      <c r="H9" s="2">
        <f t="shared" si="2"/>
        <v>0.60000000000000142</v>
      </c>
      <c r="J9" s="2">
        <v>25.32</v>
      </c>
      <c r="K9" s="2">
        <v>26.1</v>
      </c>
      <c r="M9" s="2">
        <f t="shared" si="3"/>
        <v>0.20000000000000284</v>
      </c>
    </row>
    <row r="10" spans="1:13" x14ac:dyDescent="0.4">
      <c r="A10" s="1">
        <v>1988</v>
      </c>
      <c r="B10" s="2">
        <v>59.3</v>
      </c>
      <c r="C10" s="2">
        <v>22.4</v>
      </c>
      <c r="D10" s="2">
        <v>18.3</v>
      </c>
      <c r="E10" s="2"/>
      <c r="F10" s="2">
        <f t="shared" si="0"/>
        <v>-0.70000000000000284</v>
      </c>
      <c r="G10" s="2">
        <f t="shared" si="1"/>
        <v>0.19999999999999929</v>
      </c>
      <c r="H10" s="2">
        <f t="shared" si="2"/>
        <v>0.5</v>
      </c>
      <c r="J10" s="2">
        <v>25.81</v>
      </c>
      <c r="K10" s="2">
        <v>26.3</v>
      </c>
      <c r="M10" s="2">
        <f t="shared" si="3"/>
        <v>0.19999999999999929</v>
      </c>
    </row>
    <row r="11" spans="1:13" x14ac:dyDescent="0.4">
      <c r="A11" s="1">
        <v>1989</v>
      </c>
      <c r="B11" s="2">
        <v>60.1</v>
      </c>
      <c r="C11" s="2">
        <v>21.6</v>
      </c>
      <c r="D11" s="2">
        <v>18.3</v>
      </c>
      <c r="E11" s="2"/>
      <c r="F11" s="2">
        <f t="shared" si="0"/>
        <v>0.80000000000000426</v>
      </c>
      <c r="G11" s="2">
        <f t="shared" si="1"/>
        <v>-0.79999999999999716</v>
      </c>
      <c r="H11" s="2">
        <f t="shared" si="2"/>
        <v>0</v>
      </c>
      <c r="J11" s="2">
        <v>26.21</v>
      </c>
      <c r="K11" s="2">
        <v>26</v>
      </c>
      <c r="M11" s="2">
        <f t="shared" si="3"/>
        <v>-0.30000000000000071</v>
      </c>
    </row>
    <row r="12" spans="1:13" x14ac:dyDescent="0.4">
      <c r="A12" s="1">
        <v>1990</v>
      </c>
      <c r="B12" s="2">
        <v>60.1</v>
      </c>
      <c r="C12" s="2">
        <v>21.4</v>
      </c>
      <c r="D12" s="2">
        <v>18.5</v>
      </c>
      <c r="E12" s="2"/>
      <c r="F12" s="2">
        <f t="shared" si="0"/>
        <v>0</v>
      </c>
      <c r="G12" s="2">
        <f t="shared" si="1"/>
        <v>-0.20000000000000284</v>
      </c>
      <c r="H12" s="2">
        <f t="shared" si="2"/>
        <v>0.19999999999999929</v>
      </c>
      <c r="J12" s="2">
        <v>26.41</v>
      </c>
      <c r="K12" s="2">
        <v>26.3</v>
      </c>
      <c r="M12" s="2">
        <f t="shared" si="3"/>
        <v>0.30000000000000071</v>
      </c>
    </row>
    <row r="13" spans="1:13" x14ac:dyDescent="0.4">
      <c r="A13" s="1">
        <v>1991</v>
      </c>
      <c r="B13" s="2">
        <v>59.7</v>
      </c>
      <c r="C13" s="2">
        <v>21.4</v>
      </c>
      <c r="D13" s="2">
        <v>18.899999999999999</v>
      </c>
      <c r="E13" s="2"/>
      <c r="F13" s="2">
        <f t="shared" si="0"/>
        <v>-0.39999999999999858</v>
      </c>
      <c r="G13" s="2">
        <f t="shared" si="1"/>
        <v>0</v>
      </c>
      <c r="H13" s="2">
        <f t="shared" si="2"/>
        <v>0.39999999999999858</v>
      </c>
      <c r="J13" s="2">
        <v>26.94</v>
      </c>
      <c r="K13" s="2">
        <v>26.7</v>
      </c>
      <c r="M13" s="2">
        <f t="shared" si="3"/>
        <v>0.39999999999999858</v>
      </c>
    </row>
    <row r="14" spans="1:13" x14ac:dyDescent="0.4">
      <c r="A14" s="1">
        <v>1992</v>
      </c>
      <c r="B14" s="2">
        <v>58.5</v>
      </c>
      <c r="C14" s="2">
        <v>21.7</v>
      </c>
      <c r="D14" s="2">
        <v>19.8</v>
      </c>
      <c r="E14" s="2"/>
      <c r="F14" s="2">
        <f t="shared" si="0"/>
        <v>-1.2000000000000028</v>
      </c>
      <c r="G14" s="2">
        <f t="shared" si="1"/>
        <v>0.30000000000000071</v>
      </c>
      <c r="H14" s="2">
        <f t="shared" si="2"/>
        <v>0.90000000000000213</v>
      </c>
      <c r="J14" s="2">
        <v>27.46</v>
      </c>
      <c r="K14" s="2">
        <v>27</v>
      </c>
      <c r="M14" s="2">
        <f t="shared" si="3"/>
        <v>0.30000000000000071</v>
      </c>
    </row>
    <row r="15" spans="1:13" x14ac:dyDescent="0.4">
      <c r="A15" s="1">
        <v>1993</v>
      </c>
      <c r="B15" s="2">
        <v>56.4</v>
      </c>
      <c r="C15" s="2">
        <v>22.4</v>
      </c>
      <c r="D15" s="2">
        <v>21.2</v>
      </c>
      <c r="E15" s="2"/>
      <c r="F15" s="2">
        <f t="shared" si="0"/>
        <v>-2.1000000000000014</v>
      </c>
      <c r="G15" s="2">
        <f t="shared" si="1"/>
        <v>0.69999999999999929</v>
      </c>
      <c r="H15" s="2">
        <f t="shared" si="2"/>
        <v>1.3999999999999986</v>
      </c>
      <c r="J15" s="2">
        <v>27.99</v>
      </c>
      <c r="K15" s="2">
        <v>27.3</v>
      </c>
      <c r="M15" s="2">
        <f t="shared" si="3"/>
        <v>0.30000000000000071</v>
      </c>
    </row>
    <row r="16" spans="1:13" x14ac:dyDescent="0.4">
      <c r="A16" s="1">
        <v>1994</v>
      </c>
      <c r="B16" s="2">
        <v>54.3</v>
      </c>
      <c r="C16" s="2">
        <v>22.7</v>
      </c>
      <c r="D16" s="2">
        <v>23</v>
      </c>
      <c r="E16" s="2"/>
      <c r="F16" s="2">
        <f t="shared" si="0"/>
        <v>-2.1000000000000014</v>
      </c>
      <c r="G16" s="2">
        <f t="shared" si="1"/>
        <v>0.30000000000000071</v>
      </c>
      <c r="H16" s="2">
        <f t="shared" si="2"/>
        <v>1.8000000000000007</v>
      </c>
      <c r="J16" s="2">
        <v>28.51</v>
      </c>
      <c r="K16" s="2">
        <v>27.7</v>
      </c>
      <c r="M16" s="2">
        <f t="shared" si="3"/>
        <v>0.39999999999999858</v>
      </c>
    </row>
    <row r="17" spans="1:13" x14ac:dyDescent="0.4">
      <c r="A17" s="1">
        <v>1995</v>
      </c>
      <c r="B17" s="2">
        <v>52.2</v>
      </c>
      <c r="C17" s="2">
        <v>23</v>
      </c>
      <c r="D17" s="2">
        <v>24.8</v>
      </c>
      <c r="E17" s="2"/>
      <c r="F17" s="2">
        <f t="shared" si="0"/>
        <v>-2.0999999999999943</v>
      </c>
      <c r="G17" s="2">
        <f t="shared" si="1"/>
        <v>0.30000000000000071</v>
      </c>
      <c r="H17" s="2">
        <f t="shared" si="2"/>
        <v>1.8000000000000007</v>
      </c>
      <c r="J17" s="2">
        <v>29.04</v>
      </c>
      <c r="K17" s="2">
        <v>28</v>
      </c>
      <c r="M17" s="2">
        <f t="shared" si="3"/>
        <v>0.30000000000000071</v>
      </c>
    </row>
    <row r="18" spans="1:13" x14ac:dyDescent="0.4">
      <c r="A18" s="1">
        <v>1996</v>
      </c>
      <c r="B18" s="2">
        <v>50.5</v>
      </c>
      <c r="C18" s="2">
        <v>23.5</v>
      </c>
      <c r="D18" s="2">
        <v>26</v>
      </c>
      <c r="E18" s="2"/>
      <c r="F18" s="2">
        <f t="shared" si="0"/>
        <v>-1.7000000000000028</v>
      </c>
      <c r="G18" s="2">
        <f t="shared" si="1"/>
        <v>0.5</v>
      </c>
      <c r="H18" s="2">
        <f t="shared" si="2"/>
        <v>1.1999999999999993</v>
      </c>
      <c r="J18" s="2">
        <v>30.48</v>
      </c>
      <c r="K18" s="2">
        <v>28.9</v>
      </c>
      <c r="M18" s="2">
        <f t="shared" si="3"/>
        <v>0.89999999999999858</v>
      </c>
    </row>
    <row r="19" spans="1:13" x14ac:dyDescent="0.4">
      <c r="A19" s="1">
        <v>1997</v>
      </c>
      <c r="B19" s="2">
        <v>49.9</v>
      </c>
      <c r="C19" s="2">
        <v>23.7</v>
      </c>
      <c r="D19" s="2">
        <v>26.4</v>
      </c>
      <c r="E19" s="2"/>
      <c r="F19" s="2">
        <f t="shared" si="0"/>
        <v>-0.60000000000000142</v>
      </c>
      <c r="G19" s="2">
        <f t="shared" si="1"/>
        <v>0.19999999999999929</v>
      </c>
      <c r="H19" s="2">
        <f t="shared" si="2"/>
        <v>0.39999999999999858</v>
      </c>
      <c r="J19" s="2">
        <v>31.91</v>
      </c>
      <c r="K19" s="2">
        <v>29.8</v>
      </c>
      <c r="M19" s="2">
        <f t="shared" si="3"/>
        <v>0.90000000000000213</v>
      </c>
    </row>
    <row r="20" spans="1:13" x14ac:dyDescent="0.4">
      <c r="A20" s="1">
        <v>1998</v>
      </c>
      <c r="B20" s="2">
        <v>49.8</v>
      </c>
      <c r="C20" s="2">
        <v>23.5</v>
      </c>
      <c r="D20" s="2">
        <v>26.7</v>
      </c>
      <c r="E20" s="2"/>
      <c r="F20" s="2">
        <f t="shared" si="0"/>
        <v>-0.10000000000000142</v>
      </c>
      <c r="G20" s="2">
        <f t="shared" si="1"/>
        <v>-0.19999999999999929</v>
      </c>
      <c r="H20" s="2">
        <f t="shared" si="2"/>
        <v>0.30000000000000071</v>
      </c>
      <c r="J20" s="2">
        <v>33.35</v>
      </c>
      <c r="K20" s="2">
        <v>30.6</v>
      </c>
      <c r="M20" s="2">
        <f t="shared" si="3"/>
        <v>0.80000000000000071</v>
      </c>
    </row>
    <row r="21" spans="1:13" x14ac:dyDescent="0.4">
      <c r="A21" s="1">
        <v>1999</v>
      </c>
      <c r="B21" s="2">
        <v>50.1</v>
      </c>
      <c r="C21" s="2">
        <v>23</v>
      </c>
      <c r="D21" s="2">
        <v>26.9</v>
      </c>
      <c r="E21" s="2"/>
      <c r="F21" s="2">
        <f t="shared" si="0"/>
        <v>0.30000000000000426</v>
      </c>
      <c r="G21" s="2">
        <f t="shared" si="1"/>
        <v>-0.5</v>
      </c>
      <c r="H21" s="2">
        <f t="shared" si="2"/>
        <v>0.19999999999999929</v>
      </c>
      <c r="J21" s="2">
        <v>34.78</v>
      </c>
      <c r="K21" s="2">
        <v>31.4</v>
      </c>
      <c r="M21" s="2">
        <f t="shared" si="3"/>
        <v>0.79999999999999716</v>
      </c>
    </row>
    <row r="22" spans="1:13" x14ac:dyDescent="0.4">
      <c r="A22" s="1">
        <v>2000</v>
      </c>
      <c r="B22" s="2">
        <v>50</v>
      </c>
      <c r="C22" s="2">
        <v>22.5</v>
      </c>
      <c r="D22" s="2">
        <v>27.5</v>
      </c>
      <c r="E22" s="2"/>
      <c r="F22" s="2">
        <f t="shared" si="0"/>
        <v>-0.10000000000000142</v>
      </c>
      <c r="G22" s="2">
        <f t="shared" si="1"/>
        <v>-0.5</v>
      </c>
      <c r="H22" s="2">
        <f t="shared" si="2"/>
        <v>0.60000000000000142</v>
      </c>
      <c r="J22" s="2">
        <v>36.22</v>
      </c>
      <c r="K22" s="2">
        <v>32.1</v>
      </c>
      <c r="M22" s="2">
        <f t="shared" si="3"/>
        <v>0.70000000000000284</v>
      </c>
    </row>
    <row r="23" spans="1:13" x14ac:dyDescent="0.4">
      <c r="A23" s="1">
        <v>2001</v>
      </c>
      <c r="B23" s="2">
        <v>50</v>
      </c>
      <c r="C23" s="2">
        <v>22.3</v>
      </c>
      <c r="D23" s="2">
        <v>27.7</v>
      </c>
      <c r="E23" s="2"/>
      <c r="F23" s="2">
        <f t="shared" si="0"/>
        <v>0</v>
      </c>
      <c r="G23" s="2">
        <f t="shared" si="1"/>
        <v>-0.19999999999999929</v>
      </c>
      <c r="H23" s="2">
        <f t="shared" si="2"/>
        <v>0.19999999999999929</v>
      </c>
      <c r="J23" s="2">
        <v>37.659999999999997</v>
      </c>
      <c r="K23" s="2">
        <v>33.1</v>
      </c>
      <c r="M23" s="2">
        <f t="shared" si="3"/>
        <v>1</v>
      </c>
    </row>
    <row r="24" spans="1:13" x14ac:dyDescent="0.4">
      <c r="A24" s="1">
        <v>2002</v>
      </c>
      <c r="B24" s="2">
        <v>50</v>
      </c>
      <c r="C24" s="2">
        <v>21.4</v>
      </c>
      <c r="D24" s="2">
        <v>28.6</v>
      </c>
      <c r="E24" s="2"/>
      <c r="F24" s="2">
        <f t="shared" si="0"/>
        <v>0</v>
      </c>
      <c r="G24" s="2">
        <f t="shared" si="1"/>
        <v>-0.90000000000000213</v>
      </c>
      <c r="H24" s="2">
        <f t="shared" si="2"/>
        <v>0.90000000000000213</v>
      </c>
      <c r="J24" s="2">
        <v>39.090000000000003</v>
      </c>
      <c r="K24" s="2">
        <v>34.299999999999997</v>
      </c>
      <c r="M24" s="2">
        <f t="shared" si="3"/>
        <v>1.1999999999999957</v>
      </c>
    </row>
    <row r="25" spans="1:13" x14ac:dyDescent="0.4">
      <c r="A25" s="1">
        <v>2003</v>
      </c>
      <c r="B25" s="2">
        <v>49.1</v>
      </c>
      <c r="C25" s="2">
        <v>21.6</v>
      </c>
      <c r="D25" s="2">
        <v>29.3</v>
      </c>
      <c r="E25" s="2"/>
      <c r="F25" s="2">
        <f t="shared" si="0"/>
        <v>-0.89999999999999858</v>
      </c>
      <c r="G25" s="2">
        <f t="shared" si="1"/>
        <v>0.20000000000000284</v>
      </c>
      <c r="H25" s="2">
        <f t="shared" si="2"/>
        <v>0.69999999999999929</v>
      </c>
      <c r="J25" s="2">
        <v>40.53</v>
      </c>
      <c r="K25" s="2">
        <v>35.6</v>
      </c>
      <c r="M25" s="2">
        <f t="shared" si="3"/>
        <v>1.3000000000000043</v>
      </c>
    </row>
    <row r="26" spans="1:13" x14ac:dyDescent="0.4">
      <c r="A26" s="1">
        <v>2004</v>
      </c>
      <c r="B26" s="2">
        <v>46.9</v>
      </c>
      <c r="C26" s="2">
        <v>22.5</v>
      </c>
      <c r="D26" s="2">
        <v>30.6</v>
      </c>
      <c r="E26" s="2"/>
      <c r="F26" s="2">
        <f t="shared" si="0"/>
        <v>-2.2000000000000028</v>
      </c>
      <c r="G26" s="2">
        <f t="shared" si="1"/>
        <v>0.89999999999999858</v>
      </c>
      <c r="H26" s="2">
        <f t="shared" si="2"/>
        <v>1.3000000000000007</v>
      </c>
      <c r="J26" s="2">
        <v>41.76</v>
      </c>
      <c r="K26" s="2">
        <v>36.799999999999997</v>
      </c>
      <c r="M26" s="2">
        <f t="shared" si="3"/>
        <v>1.1999999999999957</v>
      </c>
    </row>
    <row r="27" spans="1:13" x14ac:dyDescent="0.4">
      <c r="A27" s="1">
        <v>2005</v>
      </c>
      <c r="B27" s="2">
        <v>44.8</v>
      </c>
      <c r="C27" s="2">
        <v>23.8</v>
      </c>
      <c r="D27" s="2">
        <v>31.4</v>
      </c>
      <c r="E27" s="2"/>
      <c r="F27" s="2">
        <f t="shared" si="0"/>
        <v>-2.1000000000000014</v>
      </c>
      <c r="G27" s="2">
        <f t="shared" si="1"/>
        <v>1.3000000000000007</v>
      </c>
      <c r="H27" s="2">
        <f t="shared" si="2"/>
        <v>0.79999999999999716</v>
      </c>
      <c r="J27" s="2">
        <v>42.99</v>
      </c>
      <c r="K27" s="2">
        <v>38</v>
      </c>
      <c r="M27" s="2">
        <f t="shared" si="3"/>
        <v>1.2000000000000028</v>
      </c>
    </row>
    <row r="28" spans="1:13" x14ac:dyDescent="0.4">
      <c r="A28" s="1">
        <v>2006</v>
      </c>
      <c r="B28" s="2">
        <v>42.6</v>
      </c>
      <c r="C28" s="2">
        <v>25.2</v>
      </c>
      <c r="D28" s="2">
        <v>32.200000000000003</v>
      </c>
      <c r="E28" s="2"/>
      <c r="F28" s="2">
        <f t="shared" si="0"/>
        <v>-2.1999999999999957</v>
      </c>
      <c r="G28" s="2">
        <f t="shared" si="1"/>
        <v>1.3999999999999986</v>
      </c>
      <c r="H28" s="2">
        <f t="shared" si="2"/>
        <v>0.80000000000000426</v>
      </c>
      <c r="J28" s="2">
        <v>44.34</v>
      </c>
      <c r="K28" s="2">
        <v>39.5</v>
      </c>
      <c r="M28" s="2">
        <f t="shared" si="3"/>
        <v>1.5</v>
      </c>
    </row>
    <row r="29" spans="1:13" x14ac:dyDescent="0.4">
      <c r="A29" s="1">
        <v>2007</v>
      </c>
      <c r="B29" s="2">
        <v>40.799999999999997</v>
      </c>
      <c r="C29" s="2">
        <v>26.8</v>
      </c>
      <c r="D29" s="2">
        <v>32.4</v>
      </c>
      <c r="E29" s="2"/>
      <c r="F29" s="2">
        <f t="shared" si="0"/>
        <v>-1.8000000000000043</v>
      </c>
      <c r="G29" s="2">
        <f t="shared" si="1"/>
        <v>1.6000000000000014</v>
      </c>
      <c r="H29" s="2">
        <f t="shared" si="2"/>
        <v>0.19999999999999574</v>
      </c>
      <c r="J29" s="2">
        <v>45.89</v>
      </c>
      <c r="K29" s="2">
        <v>41.1</v>
      </c>
      <c r="M29" s="2">
        <f t="shared" si="3"/>
        <v>1.6000000000000014</v>
      </c>
    </row>
    <row r="30" spans="1:13" x14ac:dyDescent="0.4">
      <c r="A30" s="1">
        <v>2008</v>
      </c>
      <c r="B30" s="2">
        <v>39.6</v>
      </c>
      <c r="C30" s="2">
        <v>27.2</v>
      </c>
      <c r="D30" s="2">
        <v>33.200000000000003</v>
      </c>
      <c r="E30" s="2"/>
      <c r="F30" s="2">
        <f t="shared" si="0"/>
        <v>-1.1999999999999957</v>
      </c>
      <c r="G30" s="2">
        <f t="shared" si="1"/>
        <v>0.39999999999999858</v>
      </c>
      <c r="H30" s="2">
        <f t="shared" si="2"/>
        <v>0.80000000000000426</v>
      </c>
      <c r="J30" s="2">
        <v>46.99</v>
      </c>
      <c r="K30" s="2">
        <v>42.5</v>
      </c>
      <c r="M30" s="2">
        <f t="shared" si="3"/>
        <v>1.3999999999999986</v>
      </c>
    </row>
    <row r="31" spans="1:13" x14ac:dyDescent="0.4">
      <c r="A31" s="1">
        <v>2009</v>
      </c>
      <c r="B31" s="2">
        <v>38.1</v>
      </c>
      <c r="C31" s="2">
        <v>27.8</v>
      </c>
      <c r="D31" s="2">
        <v>34.1</v>
      </c>
      <c r="E31" s="2"/>
      <c r="F31" s="2">
        <f t="shared" si="0"/>
        <v>-1.5</v>
      </c>
      <c r="G31" s="2">
        <f t="shared" si="1"/>
        <v>0.60000000000000142</v>
      </c>
      <c r="H31" s="2">
        <f t="shared" si="2"/>
        <v>0.89999999999999858</v>
      </c>
      <c r="J31" s="2">
        <v>48.34</v>
      </c>
      <c r="K31" s="2">
        <v>43.9</v>
      </c>
      <c r="M31" s="2">
        <f t="shared" si="3"/>
        <v>1.3999999999999986</v>
      </c>
    </row>
    <row r="32" spans="1:13" x14ac:dyDescent="0.4">
      <c r="A32" s="1">
        <v>2010</v>
      </c>
      <c r="B32" s="2">
        <v>36.700000000000003</v>
      </c>
      <c r="C32" s="2">
        <v>28.7</v>
      </c>
      <c r="D32" s="2">
        <v>34.6</v>
      </c>
      <c r="E32" s="2"/>
      <c r="F32" s="2">
        <f t="shared" si="0"/>
        <v>-1.3999999999999986</v>
      </c>
      <c r="G32" s="2">
        <f t="shared" si="1"/>
        <v>0.89999999999999858</v>
      </c>
      <c r="H32" s="2">
        <f t="shared" si="2"/>
        <v>0.5</v>
      </c>
      <c r="J32" s="2">
        <v>49.95</v>
      </c>
      <c r="K32" s="2">
        <v>45.6</v>
      </c>
      <c r="M32" s="2">
        <f t="shared" si="3"/>
        <v>1.7000000000000028</v>
      </c>
    </row>
    <row r="33" spans="1:13" x14ac:dyDescent="0.4">
      <c r="A33" s="1">
        <v>2011</v>
      </c>
      <c r="B33" s="2">
        <v>34.700000000000003</v>
      </c>
      <c r="C33" s="2">
        <v>29.6</v>
      </c>
      <c r="D33" s="2">
        <v>35.700000000000003</v>
      </c>
      <c r="E33" s="2"/>
      <c r="F33" s="2">
        <f t="shared" si="0"/>
        <v>-2</v>
      </c>
      <c r="G33" s="2">
        <f t="shared" si="1"/>
        <v>0.90000000000000213</v>
      </c>
      <c r="H33" s="2">
        <f t="shared" si="2"/>
        <v>1.1000000000000014</v>
      </c>
      <c r="J33" s="2">
        <v>51.83</v>
      </c>
      <c r="K33" s="2">
        <v>47.3</v>
      </c>
      <c r="M33" s="2">
        <f t="shared" si="3"/>
        <v>1.6999999999999957</v>
      </c>
    </row>
    <row r="34" spans="1:13" x14ac:dyDescent="0.4">
      <c r="A34" s="1">
        <v>2012</v>
      </c>
      <c r="B34" s="2">
        <v>33.5</v>
      </c>
      <c r="C34" s="2">
        <v>30.4</v>
      </c>
      <c r="D34" s="2">
        <v>36.1</v>
      </c>
      <c r="E34" s="2"/>
      <c r="F34" s="2">
        <f t="shared" si="0"/>
        <v>-1.2000000000000028</v>
      </c>
      <c r="G34" s="2">
        <f t="shared" si="1"/>
        <v>0.79999999999999716</v>
      </c>
      <c r="H34" s="2">
        <f t="shared" si="2"/>
        <v>0.39999999999999858</v>
      </c>
      <c r="J34" s="2">
        <v>53.1</v>
      </c>
      <c r="K34" s="2">
        <v>48.9</v>
      </c>
      <c r="M34" s="2">
        <f t="shared" si="3"/>
        <v>1.6000000000000014</v>
      </c>
    </row>
    <row r="35" spans="1:13" x14ac:dyDescent="0.4">
      <c r="A35" s="1">
        <v>2013</v>
      </c>
      <c r="B35" s="2">
        <v>31.3</v>
      </c>
      <c r="C35" s="2">
        <v>30.3</v>
      </c>
      <c r="D35" s="2">
        <v>38.4</v>
      </c>
      <c r="E35" s="2"/>
      <c r="F35" s="2">
        <f t="shared" si="0"/>
        <v>-2.1999999999999993</v>
      </c>
      <c r="G35" s="2">
        <f t="shared" si="1"/>
        <v>-9.9999999999997868E-2</v>
      </c>
      <c r="H35" s="2">
        <f t="shared" si="2"/>
        <v>2.2999999999999972</v>
      </c>
      <c r="J35" s="2">
        <v>54.49</v>
      </c>
      <c r="K35" s="2">
        <v>50.5</v>
      </c>
      <c r="M35" s="2">
        <f t="shared" si="3"/>
        <v>1.6000000000000014</v>
      </c>
    </row>
    <row r="36" spans="1:13" x14ac:dyDescent="0.4">
      <c r="A36" s="1">
        <v>2014</v>
      </c>
      <c r="B36" s="2">
        <v>29.3</v>
      </c>
      <c r="C36" s="2">
        <v>30.2</v>
      </c>
      <c r="D36" s="2">
        <v>40.5</v>
      </c>
      <c r="E36" s="2"/>
      <c r="F36" s="2">
        <f t="shared" si="0"/>
        <v>-2</v>
      </c>
      <c r="G36" s="2">
        <f t="shared" si="1"/>
        <v>-0.10000000000000142</v>
      </c>
      <c r="H36" s="2">
        <f t="shared" si="2"/>
        <v>2.1000000000000014</v>
      </c>
      <c r="J36" s="2">
        <v>55.75</v>
      </c>
      <c r="K36" s="2">
        <v>52</v>
      </c>
      <c r="M36" s="2">
        <f t="shared" si="3"/>
        <v>1.5</v>
      </c>
    </row>
    <row r="37" spans="1:13" x14ac:dyDescent="0.4">
      <c r="A37" s="1">
        <v>2015</v>
      </c>
      <c r="B37" s="2">
        <v>28</v>
      </c>
      <c r="C37" s="2">
        <v>29.7</v>
      </c>
      <c r="D37" s="2">
        <v>42.3</v>
      </c>
      <c r="E37" s="2"/>
      <c r="F37" s="2">
        <f t="shared" si="0"/>
        <v>-1.3000000000000007</v>
      </c>
      <c r="G37" s="2">
        <f t="shared" si="1"/>
        <v>-0.5</v>
      </c>
      <c r="H37" s="2">
        <f t="shared" si="2"/>
        <v>1.7999999999999972</v>
      </c>
      <c r="J37" s="2">
        <v>57.33</v>
      </c>
      <c r="K37" s="2">
        <v>53.6</v>
      </c>
      <c r="M37" s="2">
        <f t="shared" si="3"/>
        <v>1.6000000000000014</v>
      </c>
    </row>
    <row r="38" spans="1:13" x14ac:dyDescent="0.4">
      <c r="A38" s="1">
        <v>2016</v>
      </c>
      <c r="B38" s="2">
        <v>27.4</v>
      </c>
      <c r="C38" s="2">
        <v>29.3</v>
      </c>
      <c r="D38" s="2">
        <v>43.3</v>
      </c>
      <c r="E38" s="2"/>
      <c r="F38" s="2">
        <f t="shared" si="0"/>
        <v>-0.60000000000000142</v>
      </c>
      <c r="G38" s="2">
        <f t="shared" si="1"/>
        <v>-0.39999999999999858</v>
      </c>
      <c r="H38" s="2">
        <f t="shared" si="2"/>
        <v>1</v>
      </c>
      <c r="J38" s="2">
        <v>58.84</v>
      </c>
      <c r="K38" s="2">
        <v>55.2</v>
      </c>
      <c r="M38" s="2">
        <f t="shared" si="3"/>
        <v>1.6000000000000014</v>
      </c>
    </row>
    <row r="39" spans="1:13" x14ac:dyDescent="0.4">
      <c r="A39" s="1">
        <v>2017</v>
      </c>
      <c r="B39" s="2">
        <v>26.7</v>
      </c>
      <c r="C39" s="2">
        <v>28.6</v>
      </c>
      <c r="D39" s="2">
        <v>44.7</v>
      </c>
      <c r="E39" s="2"/>
      <c r="F39" s="2">
        <f t="shared" si="0"/>
        <v>-0.69999999999999929</v>
      </c>
      <c r="G39" s="2">
        <f t="shared" si="1"/>
        <v>-0.69999999999999929</v>
      </c>
      <c r="H39" s="2">
        <f t="shared" si="2"/>
        <v>1.4000000000000057</v>
      </c>
      <c r="J39" s="2">
        <v>60.24</v>
      </c>
      <c r="K39" s="2">
        <v>56.8</v>
      </c>
      <c r="M39" s="2">
        <f t="shared" si="3"/>
        <v>1.5999999999999943</v>
      </c>
    </row>
    <row r="40" spans="1:13" x14ac:dyDescent="0.4">
      <c r="A40" s="1">
        <v>2018</v>
      </c>
      <c r="B40" s="2">
        <v>25.7</v>
      </c>
      <c r="C40" s="2">
        <v>28.2</v>
      </c>
      <c r="D40" s="2">
        <v>46.1</v>
      </c>
      <c r="E40" s="2"/>
      <c r="F40" s="2">
        <f t="shared" si="0"/>
        <v>-1</v>
      </c>
      <c r="G40" s="2">
        <f t="shared" si="1"/>
        <v>-0.40000000000000213</v>
      </c>
      <c r="H40" s="2">
        <f t="shared" si="2"/>
        <v>1.3999999999999986</v>
      </c>
      <c r="J40" s="2">
        <v>61.5</v>
      </c>
      <c r="K40" s="2">
        <v>58.4</v>
      </c>
      <c r="M40" s="2">
        <f t="shared" si="3"/>
        <v>1.6000000000000014</v>
      </c>
    </row>
    <row r="41" spans="1:13" x14ac:dyDescent="0.4">
      <c r="A41" s="1">
        <v>2019</v>
      </c>
      <c r="B41" s="2">
        <v>24.7</v>
      </c>
      <c r="C41" s="2">
        <v>28.2</v>
      </c>
      <c r="D41" s="2">
        <v>47.1</v>
      </c>
      <c r="E41" s="2"/>
      <c r="F41" s="2">
        <f t="shared" si="0"/>
        <v>-1</v>
      </c>
      <c r="G41" s="2">
        <f t="shared" si="1"/>
        <v>0</v>
      </c>
      <c r="H41" s="2">
        <f t="shared" si="2"/>
        <v>1</v>
      </c>
      <c r="J41" s="2">
        <v>62.71</v>
      </c>
      <c r="K41" s="2">
        <v>60</v>
      </c>
      <c r="M41" s="2">
        <f t="shared" si="3"/>
        <v>1.6000000000000014</v>
      </c>
    </row>
    <row r="42" spans="1:13" x14ac:dyDescent="0.4">
      <c r="A42" s="1">
        <v>2020</v>
      </c>
      <c r="B42" s="2">
        <v>23.6</v>
      </c>
      <c r="C42" s="2">
        <v>28.7</v>
      </c>
      <c r="D42" s="2">
        <v>47.7</v>
      </c>
      <c r="E42" s="2"/>
      <c r="F42" s="2">
        <f t="shared" si="0"/>
        <v>-1.0999999999999979</v>
      </c>
      <c r="G42" s="2">
        <f t="shared" si="1"/>
        <v>0.5</v>
      </c>
      <c r="H42" s="2">
        <f t="shared" si="2"/>
        <v>0.60000000000000142</v>
      </c>
      <c r="J42" s="2">
        <v>63.89</v>
      </c>
      <c r="K42" s="2">
        <v>61.6</v>
      </c>
      <c r="M42" s="2">
        <f t="shared" si="3"/>
        <v>1.6000000000000014</v>
      </c>
    </row>
    <row r="43" spans="1:13" x14ac:dyDescent="0.4">
      <c r="A43" s="1">
        <v>2021</v>
      </c>
      <c r="B43" s="2">
        <v>22.9</v>
      </c>
      <c r="C43" s="2">
        <v>29.1</v>
      </c>
      <c r="D43" s="2">
        <v>48</v>
      </c>
      <c r="E43" s="2"/>
      <c r="F43" s="2">
        <f t="shared" si="0"/>
        <v>-0.70000000000000284</v>
      </c>
      <c r="G43" s="2">
        <f t="shared" si="1"/>
        <v>0.40000000000000213</v>
      </c>
      <c r="H43" s="2">
        <f t="shared" si="2"/>
        <v>0.29999999999999716</v>
      </c>
      <c r="J43" s="2">
        <v>64.72</v>
      </c>
      <c r="K43" s="2">
        <v>62.7</v>
      </c>
      <c r="M43" s="2">
        <f t="shared" si="3"/>
        <v>1.1000000000000014</v>
      </c>
    </row>
    <row r="44" spans="1:13" x14ac:dyDescent="0.4">
      <c r="A44" s="1">
        <v>2022</v>
      </c>
      <c r="B44" s="2">
        <v>24.1</v>
      </c>
      <c r="C44" s="2">
        <v>28.8</v>
      </c>
      <c r="D44" s="2">
        <v>47.1</v>
      </c>
      <c r="E44" s="2"/>
      <c r="F44" s="2">
        <f t="shared" si="0"/>
        <v>1.2000000000000028</v>
      </c>
      <c r="G44" s="2">
        <f t="shared" si="1"/>
        <v>-0.30000000000000071</v>
      </c>
      <c r="H44" s="2">
        <f t="shared" si="2"/>
        <v>-0.89999999999999858</v>
      </c>
      <c r="J44" s="2">
        <v>65.22</v>
      </c>
      <c r="K44" s="2">
        <v>62.6</v>
      </c>
      <c r="M44" s="2">
        <f t="shared" si="3"/>
        <v>-0.10000000000000142</v>
      </c>
    </row>
    <row r="45" spans="1:13" x14ac:dyDescent="0.4">
      <c r="A45" s="1">
        <v>2023</v>
      </c>
      <c r="B45" s="2">
        <v>22.8</v>
      </c>
      <c r="C45" s="2">
        <v>29.1</v>
      </c>
      <c r="D45" s="2">
        <v>48.1</v>
      </c>
      <c r="E45" s="2"/>
      <c r="F45" s="2">
        <f t="shared" ref="F45" si="4">B45-B44</f>
        <v>-1.3000000000000007</v>
      </c>
      <c r="G45" s="2">
        <f t="shared" ref="G45" si="5">C45-C44</f>
        <v>0.30000000000000071</v>
      </c>
      <c r="H45" s="2">
        <f t="shared" ref="H45" si="6">D45-D44</f>
        <v>1</v>
      </c>
      <c r="J45" s="2">
        <v>66.16</v>
      </c>
      <c r="K45" s="2">
        <v>63.5</v>
      </c>
      <c r="M45" s="2">
        <f>K45-K44</f>
        <v>0.89999999999999858</v>
      </c>
    </row>
    <row r="46" spans="1:13" ht="12" x14ac:dyDescent="0.4">
      <c r="B46" s="3" t="s">
        <v>10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</sheetData>
  <mergeCells count="1">
    <mergeCell ref="B46:M4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 x14ac:dyDescent="0.4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三次产业就业和城乡就业结构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jingliang lu</cp:lastModifiedBy>
  <dcterms:created xsi:type="dcterms:W3CDTF">2015-06-05T18:19:34Z</dcterms:created>
  <dcterms:modified xsi:type="dcterms:W3CDTF">2025-03-25T05:40:19Z</dcterms:modified>
</cp:coreProperties>
</file>